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always"/>
  <mc:AlternateContent xmlns:mc="http://schemas.openxmlformats.org/markup-compatibility/2006">
    <mc:Choice Requires="x15">
      <x15ac:absPath xmlns:x15ac="http://schemas.microsoft.com/office/spreadsheetml/2010/11/ac" url="\\kant.uio.no\los-ehms-felles\02 HMS\02 Risikostyring\Maler\"/>
    </mc:Choice>
  </mc:AlternateContent>
  <xr:revisionPtr revIDLastSave="0" documentId="13_ncr:1_{77442F43-AB01-4002-A533-C1051E7D44EC}" xr6:coauthVersionLast="47" xr6:coauthVersionMax="47" xr10:uidLastSave="{00000000-0000-0000-0000-000000000000}"/>
  <workbookProtection workbookAlgorithmName="SHA-512" workbookHashValue="TyfrrXgQ/TazaQhRxWH029hJK8kYRaDfnFH7bLK792+Fc9SQkuj+IdmS+jfwpttSy4UD+YujkIQ7QNPCi55g2A==" workbookSaltValue="SRS+TW+oh86o6yT/GU9OPw==" workbookSpinCount="100000" lockStructure="1"/>
  <bookViews>
    <workbookView xWindow="7545" yWindow="1050" windowWidth="28800" windowHeight="13650" xr2:uid="{4B62B993-13D2-4659-BE66-5DA4B1FAB25B}"/>
  </bookViews>
  <sheets>
    <sheet name="1. Innledning" sheetId="2" r:id="rId1"/>
    <sheet name="2. Kategorier" sheetId="10" r:id="rId2"/>
    <sheet name="3. Risikomatrise" sheetId="11" r:id="rId3"/>
    <sheet name="4. Risikovurdering" sheetId="4" r:id="rId4"/>
    <sheet name="5. Tiltak" sheetId="5" r:id="rId5"/>
    <sheet name="Lister" sheetId="12"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4" l="1"/>
  <c r="N9" i="4"/>
  <c r="N10" i="4"/>
  <c r="N11" i="4"/>
  <c r="N12" i="4"/>
  <c r="N13" i="4"/>
  <c r="N14" i="4"/>
  <c r="N15" i="4"/>
  <c r="N16" i="4"/>
  <c r="N17" i="4"/>
  <c r="N18" i="4"/>
  <c r="N19" i="4"/>
  <c r="N20" i="4"/>
  <c r="N21" i="4"/>
  <c r="N22" i="4"/>
  <c r="N23" i="4"/>
  <c r="N24" i="4"/>
  <c r="N25" i="4"/>
  <c r="N26" i="4"/>
  <c r="N27" i="4"/>
  <c r="N28" i="4"/>
  <c r="N29" i="4"/>
  <c r="C21" i="5"/>
  <c r="I12" i="4" l="1"/>
  <c r="I13" i="4"/>
  <c r="I14" i="4"/>
  <c r="I15" i="4"/>
  <c r="I16" i="4"/>
  <c r="I17" i="4"/>
  <c r="I18" i="4"/>
  <c r="I19" i="4"/>
  <c r="I20" i="4"/>
  <c r="I21" i="4"/>
  <c r="I22" i="4"/>
  <c r="I23" i="4"/>
  <c r="I24" i="4"/>
  <c r="I25" i="4"/>
  <c r="I26" i="4"/>
  <c r="I27" i="4"/>
  <c r="I28" i="4"/>
  <c r="I29" i="4"/>
  <c r="C10" i="11" l="1"/>
  <c r="C11" i="11"/>
  <c r="C9" i="11"/>
  <c r="C8" i="11"/>
  <c r="C7" i="11"/>
  <c r="H6" i="11"/>
  <c r="G6" i="11"/>
  <c r="F6" i="11"/>
  <c r="E6" i="11"/>
  <c r="D6" i="11"/>
  <c r="A20" i="10"/>
  <c r="A19" i="10"/>
  <c r="A18" i="10"/>
  <c r="A17" i="10"/>
  <c r="A16" i="10"/>
  <c r="A11" i="10"/>
  <c r="A10" i="10"/>
  <c r="A9" i="10"/>
  <c r="A8" i="10"/>
  <c r="A7" i="10"/>
  <c r="J18" i="4"/>
  <c r="J19" i="4"/>
  <c r="J20" i="4"/>
  <c r="J21" i="4"/>
  <c r="J22" i="4"/>
  <c r="J23" i="4"/>
  <c r="J24" i="4"/>
  <c r="J25" i="4"/>
  <c r="J26" i="4"/>
  <c r="J27" i="4"/>
  <c r="J28" i="4"/>
  <c r="J29" i="4"/>
  <c r="J8" i="4"/>
  <c r="J9" i="4"/>
  <c r="J10" i="4"/>
  <c r="J11" i="4"/>
  <c r="J12" i="4"/>
  <c r="J13" i="4"/>
  <c r="J14" i="4"/>
  <c r="J15" i="4"/>
  <c r="J16" i="4"/>
  <c r="J17" i="4"/>
  <c r="J7" i="4"/>
  <c r="I11" i="4" l="1"/>
  <c r="I10" i="4"/>
  <c r="I9" i="4"/>
  <c r="I8" i="4"/>
  <c r="N7" i="4"/>
  <c r="I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A2" authorId="0" shapeId="0" xr:uid="{457BC7B1-9FC9-44D2-B9C1-9FAFBC303F20}">
      <text>
        <r>
          <rPr>
            <b/>
            <sz val="11"/>
            <color indexed="81"/>
            <rFont val="Tahoma"/>
            <family val="2"/>
          </rPr>
          <t>Tips og triks for bruk av Excelskjemaet</t>
        </r>
        <r>
          <rPr>
            <b/>
            <sz val="9"/>
            <color indexed="81"/>
            <rFont val="Tahoma"/>
            <charset val="1"/>
          </rPr>
          <t xml:space="preserve">
</t>
        </r>
        <r>
          <rPr>
            <sz val="9"/>
            <color indexed="81"/>
            <rFont val="Tahoma"/>
            <family val="2"/>
          </rPr>
          <t>Excelfilen er laget for å gi en komplett risikovurderingsrapport dersom man skriver ut alle arkene i arbeidsboken.</t>
        </r>
        <r>
          <rPr>
            <b/>
            <sz val="9"/>
            <color indexed="81"/>
            <rFont val="Tahoma"/>
            <charset val="1"/>
          </rPr>
          <t xml:space="preserve">
Cellestørrelse
</t>
        </r>
        <r>
          <rPr>
            <sz val="9"/>
            <color indexed="81"/>
            <rFont val="Tahoma"/>
            <family val="2"/>
          </rPr>
          <t>Kolonnebredden er låst slik at det skal være mulig å skrive ut dokumentet på en lesbar måte. Cellehøyden lar seg justere slik at dere kan legge inn så mye tekst som dere har behov for.</t>
        </r>
        <r>
          <rPr>
            <b/>
            <sz val="9"/>
            <color indexed="81"/>
            <rFont val="Tahoma"/>
            <charset val="1"/>
          </rPr>
          <t xml:space="preserve">
Linjeskift i celler
</t>
        </r>
        <r>
          <rPr>
            <sz val="9"/>
            <color indexed="81"/>
            <rFont val="Tahoma"/>
            <family val="2"/>
          </rPr>
          <t>Av og til ønsker man å ha et linjeskift inne i en celle. Dette kan man gjøre ved å trykke på «alt» knappen samtidig med linjeskiftknappen.</t>
        </r>
        <r>
          <rPr>
            <b/>
            <sz val="9"/>
            <color indexed="81"/>
            <rFont val="Tahoma"/>
            <charset val="1"/>
          </rPr>
          <t xml:space="preserve">
Skjule rader i tabellene
</t>
        </r>
        <r>
          <rPr>
            <sz val="9"/>
            <color indexed="81"/>
            <rFont val="Tahoma"/>
            <family val="2"/>
          </rPr>
          <t xml:space="preserve">Dersom det er tomme rader i tabellene som du ikke vil ha med i en utskrift kan du skjule disse. Velg radene du vil skjule, høyreklikk på de og velg «Skjul». </t>
        </r>
        <r>
          <rPr>
            <b/>
            <sz val="9"/>
            <color indexed="81"/>
            <rFont val="Tahoma"/>
            <charset val="1"/>
          </rPr>
          <t xml:space="preserve">
Utskrift
</t>
        </r>
        <r>
          <rPr>
            <sz val="9"/>
            <color indexed="81"/>
            <rFont val="Tahoma"/>
            <family val="2"/>
          </rPr>
          <t>Ved å velge å «Skriv ut hele arbeidsboken» vil dere få en komplett utskrift av hele risikovurderingen. Det kan også skrives ut som en pdf, slik at man har en rapport som kan distribueres og arkiveres.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F5" authorId="0" shapeId="0" xr:uid="{8CC2F7EA-D219-4E9E-B7DB-A063FE01840F}">
      <text>
        <r>
          <rPr>
            <sz val="9"/>
            <color indexed="81"/>
            <rFont val="Tahoma"/>
            <charset val="1"/>
          </rPr>
          <t xml:space="preserve">Dersom dere lister opp flere/mange konsekvenser, så er det den mest alvorlige som danner grunnlaget for valget. </t>
        </r>
      </text>
    </comment>
    <comment ref="G5" authorId="0" shapeId="0" xr:uid="{61ECFF76-9BFE-4F9C-9F41-1158446E5228}">
      <text>
        <r>
          <rPr>
            <sz val="9"/>
            <color indexed="81"/>
            <rFont val="Tahoma"/>
            <charset val="1"/>
          </rPr>
          <t>Sannsynligheten for at hendelsen skjer og fører til den oppgitte konsekvensen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C1" authorId="0" shapeId="0" xr:uid="{006C6012-2F68-426D-B403-0A4C2275D724}">
      <text>
        <r>
          <rPr>
            <b/>
            <sz val="9"/>
            <color indexed="81"/>
            <rFont val="Tahoma"/>
            <family val="2"/>
          </rPr>
          <t>Sannsynligheter</t>
        </r>
      </text>
    </comment>
    <comment ref="D1" authorId="0" shapeId="0" xr:uid="{6D9328F6-7FBA-4457-9E8B-FDF15F721B48}">
      <text>
        <r>
          <rPr>
            <b/>
            <sz val="9"/>
            <color indexed="81"/>
            <rFont val="Tahoma"/>
            <family val="2"/>
          </rPr>
          <t>Konsekvenser</t>
        </r>
      </text>
    </comment>
  </commentList>
</comments>
</file>

<file path=xl/sharedStrings.xml><?xml version="1.0" encoding="utf-8"?>
<sst xmlns="http://schemas.openxmlformats.org/spreadsheetml/2006/main" count="115" uniqueCount="73">
  <si>
    <t>Risikovurdering</t>
  </si>
  <si>
    <t>Enhet:</t>
  </si>
  <si>
    <t>Dato:</t>
  </si>
  <si>
    <t>Versjon:</t>
  </si>
  <si>
    <t>Ansvarlig leder:</t>
  </si>
  <si>
    <t>Fasilitator:</t>
  </si>
  <si>
    <t>Deltagere:</t>
  </si>
  <si>
    <t>Formål:</t>
  </si>
  <si>
    <t>Avgrensning:</t>
  </si>
  <si>
    <t>Beskrivelse av objektet for risikovurderingen:</t>
  </si>
  <si>
    <t>Metode:</t>
  </si>
  <si>
    <t>Gjennomføring:</t>
  </si>
  <si>
    <t>Medvirkning:</t>
  </si>
  <si>
    <t>Kommentar:</t>
  </si>
  <si>
    <t>Nr</t>
  </si>
  <si>
    <t>Ja</t>
  </si>
  <si>
    <t>Nei</t>
  </si>
  <si>
    <t>Usikker</t>
  </si>
  <si>
    <t>Risiko</t>
  </si>
  <si>
    <t>Konsekvens</t>
  </si>
  <si>
    <t>Sannsynlighet</t>
  </si>
  <si>
    <t>RISIKOVURDERING</t>
  </si>
  <si>
    <t>ANALYSE</t>
  </si>
  <si>
    <t>VURDERING ETTER NYE TILTAK</t>
  </si>
  <si>
    <t>ID</t>
  </si>
  <si>
    <t>Beskriv hendelsen (hva kan skje)</t>
  </si>
  <si>
    <t>Beskriv årsakene til hendelsen</t>
  </si>
  <si>
    <t>Beskriv konsekvensene av hendelsen</t>
  </si>
  <si>
    <t>Beskriv eksisterende tiltak</t>
  </si>
  <si>
    <t>Begrunnelse for sannsynlighet</t>
  </si>
  <si>
    <t xml:space="preserve">Risiko </t>
  </si>
  <si>
    <t xml:space="preserve">Forslag til nye tiltak </t>
  </si>
  <si>
    <t>Hva kan inntreffe basert på enhetens oppgaver, aktiviteter, funksjon og lokasjon?</t>
  </si>
  <si>
    <t xml:space="preserve">Hva kan utløse hendelsen? </t>
  </si>
  <si>
    <t>Hva kan skje om hendelsen inntreffer?</t>
  </si>
  <si>
    <t>Forebyggende og skadebegrensende</t>
  </si>
  <si>
    <t>Hvor trolig er det at årsaken utløser hendelsen?</t>
  </si>
  <si>
    <t>Middels</t>
  </si>
  <si>
    <t>Tiltak</t>
  </si>
  <si>
    <t>Status</t>
  </si>
  <si>
    <t>Ansvarlig</t>
  </si>
  <si>
    <t>Frist</t>
  </si>
  <si>
    <t>Anbefalt</t>
  </si>
  <si>
    <t>Gjennomført</t>
  </si>
  <si>
    <t>Skal ikke gjennomføres</t>
  </si>
  <si>
    <t>Kategorier for sannsynlighet og konsekvens</t>
  </si>
  <si>
    <t>Konsekvenser</t>
  </si>
  <si>
    <t>Beskrivelse av konsekvensene</t>
  </si>
  <si>
    <t>Ingen fysiske eller psykiske skader</t>
  </si>
  <si>
    <t>Få eller små fyskiske eller psykiske skader
Uønsket stress. Kan medføre korttids sykefravær og/eller krever lokale tiltak for å forbedre arbeidsforhold</t>
  </si>
  <si>
    <t>Alvorlige fysiske eller psykiske skader
Uønsket stress som gir langtidsfravær og/eller krever tiltak for å forbedre arbeidsforhold
Enkelte slutter i jobben på grunn av arbeidsmiljø (turn-over)</t>
  </si>
  <si>
    <t>Kritiske fysiske eller psykiske skader som kan gi varige mén
Redsel, angst, utrygghet
Langtidsfravær/uførhet
Flere slutter i jobben på grunn av arbeidsmiljø (turn-over)</t>
  </si>
  <si>
    <t>Dødsfall</t>
  </si>
  <si>
    <t>Sannsynligheter</t>
  </si>
  <si>
    <t>Hvor sannsynlig er det at det skjer i løpet av et år</t>
  </si>
  <si>
    <t>Risikomatrise</t>
  </si>
  <si>
    <r>
      <t xml:space="preserve">Risiko er en kombinasjon av sannsynlighetene og konsekvensene som er beskrevet. Risikoakseptkriteriene beskriver hvilke av disse kombinasjonene som kan aksepteres under gitte forutsetninger. Vi har tre nivåer av risiko:
</t>
    </r>
    <r>
      <rPr>
        <b/>
        <sz val="12"/>
        <color theme="1"/>
        <rFont val="Aptos Narrow"/>
        <family val="2"/>
        <scheme val="minor"/>
      </rPr>
      <t xml:space="preserve">
Høy:</t>
    </r>
    <r>
      <rPr>
        <sz val="12"/>
        <color theme="1"/>
        <rFont val="Aptos Narrow"/>
        <family val="2"/>
        <scheme val="minor"/>
      </rPr>
      <t xml:space="preserve"> Risikoen angis med rødt i matrisen under. Høy risiko kan ikke aksepteres, det skal alltid settes inn tiltak som minimum bringer risikoen ned til gult nivå.
</t>
    </r>
    <r>
      <rPr>
        <b/>
        <sz val="12"/>
        <color theme="1"/>
        <rFont val="Aptos Narrow"/>
        <family val="2"/>
        <scheme val="minor"/>
      </rPr>
      <t>Middels:</t>
    </r>
    <r>
      <rPr>
        <sz val="12"/>
        <color theme="1"/>
        <rFont val="Aptos Narrow"/>
        <family val="2"/>
        <scheme val="minor"/>
      </rPr>
      <t xml:space="preserve"> Risikoen angis med gult i matrisen under. Middels risiko kan aksepteres dersom man har satt inn tiltak for å forsøke å redusere risikoen så langt som praktisk mulig.
</t>
    </r>
    <r>
      <rPr>
        <b/>
        <sz val="12"/>
        <color theme="1"/>
        <rFont val="Aptos Narrow"/>
        <family val="2"/>
        <scheme val="minor"/>
      </rPr>
      <t xml:space="preserve">
Lav:</t>
    </r>
    <r>
      <rPr>
        <sz val="12"/>
        <color theme="1"/>
        <rFont val="Aptos Narrow"/>
        <family val="2"/>
        <scheme val="minor"/>
      </rPr>
      <t xml:space="preserve"> Risikoen angis med grønt i matrisen under. Lav risiko kan aksepteres uten at det settes inn tiltak. Det anbefales like vel at enkle tiltak vurderes der det er mulig å redusere risikoen ytterligere.
For denne risikovurderingen er risikomatrisen under valgt.</t>
    </r>
  </si>
  <si>
    <t xml:space="preserve">Middels </t>
  </si>
  <si>
    <t>Høy</t>
  </si>
  <si>
    <t>Lav</t>
  </si>
  <si>
    <t>Skal gjennomføres</t>
  </si>
  <si>
    <t>Ved vurderingen av risiko har vi bruk de følgende kategoriene for å beskrive sannsynlighet og konsekvens.</t>
  </si>
  <si>
    <t>Hvordan påvirker de forskjellige faktorene som er vurdert hverandre? Beskriv den samlede risikoen.</t>
  </si>
  <si>
    <t>Anbefalte tiltak</t>
  </si>
  <si>
    <t>Metoden for risikovurderingen er basert på risikovurderingsstandarden NS 5814. Denne risikovurderingen fokuserer utelukkende på risikoer som påvirker menneskers liv og helse.</t>
  </si>
  <si>
    <t>Svært lav</t>
  </si>
  <si>
    <t>Svært høy</t>
  </si>
  <si>
    <t>Det er klart mer sannsynlig at det skjer, enn at det ikke skjer.
Over 60 % sannsynlighet for at det vil skje i løpet av ett år.</t>
  </si>
  <si>
    <t>Det er mulig at det kan skje, men det er svært lite sannsynlig.
Under 1 % sannsynlighet for at det vil skje i løpet av ett år.</t>
  </si>
  <si>
    <t>Selv om det er mulig at det kan skje, er det lite sannsynlig.
Mellom 1–10 % sannsynlighet for at det vil skje i løpet av ett år.</t>
  </si>
  <si>
    <t>Det er sannsynlig at det kan skje, men det er mer sannsynlig at det ikke skjer.
Mellom 10–30 % sannsynlighet for at det vil skje i løpet av ett år.</t>
  </si>
  <si>
    <t>Det er nesten like sannsynlig at det skjer som at det ikke skjer.
Mellom 30–60 % sannsynlighet for at det vil skje i løpet av ett år.</t>
  </si>
  <si>
    <t>Leders vurdering av de foreslåtte tiltakene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</si>
</sst>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theme="1"/>
      <name val="Aptos Narrow"/>
      <family val="2"/>
      <scheme val="minor"/>
    </font>
    <font>
      <b/>
      <sz val="20"/>
      <color theme="1"/>
      <name val="Aptos Narrow"/>
      <family val="2"/>
      <scheme val="minor"/>
    </font>
    <font>
      <b/>
      <sz val="14"/>
      <color theme="1"/>
      <name val="Aptos Narrow"/>
      <family val="2"/>
      <scheme val="minor"/>
    </font>
    <font>
      <b/>
      <sz val="12"/>
      <color theme="1"/>
      <name val="Aptos Narrow"/>
      <family val="2"/>
      <scheme val="minor"/>
    </font>
    <font>
      <sz val="10"/>
      <name val="Calibri"/>
      <family val="2"/>
    </font>
    <font>
      <b/>
      <sz val="10"/>
      <name val="Calibri"/>
      <family val="2"/>
    </font>
    <font>
      <sz val="9"/>
      <name val="Calibri"/>
      <family val="2"/>
    </font>
    <font>
      <sz val="10"/>
      <color theme="1"/>
      <name val="Aptos Narrow"/>
      <family val="2"/>
      <scheme val="minor"/>
    </font>
    <font>
      <sz val="12"/>
      <color theme="1"/>
      <name val="Aptos Narrow"/>
      <family val="2"/>
      <scheme val="minor"/>
    </font>
    <font>
      <b/>
      <sz val="18"/>
      <color theme="1"/>
      <name val="Aptos Narrow"/>
      <family val="2"/>
      <scheme val="minor"/>
    </font>
    <font>
      <b/>
      <sz val="9"/>
      <color indexed="81"/>
      <name val="Tahoma"/>
      <family val="2"/>
    </font>
    <font>
      <sz val="9"/>
      <color indexed="81"/>
      <name val="Tahoma"/>
      <charset val="1"/>
    </font>
    <font>
      <b/>
      <sz val="9"/>
      <color indexed="81"/>
      <name val="Tahoma"/>
      <charset val="1"/>
    </font>
    <font>
      <sz val="9"/>
      <color indexed="81"/>
      <name val="Tahoma"/>
      <family val="2"/>
    </font>
    <font>
      <b/>
      <sz val="11"/>
      <color indexed="81"/>
      <name val="Tahoma"/>
      <family val="2"/>
    </font>
  </fonts>
  <fills count="7">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4F8EE"/>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6">
    <xf numFmtId="0" fontId="0" fillId="0" borderId="0" xfId="0"/>
    <xf numFmtId="0" fontId="0" fillId="0" borderId="0" xfId="0" applyAlignment="1">
      <alignment vertical="top"/>
    </xf>
    <xf numFmtId="0" fontId="0" fillId="0" borderId="2" xfId="0" applyBorder="1" applyAlignment="1">
      <alignment horizontal="left" vertical="top"/>
    </xf>
    <xf numFmtId="0" fontId="0" fillId="0" borderId="0" xfId="0" applyAlignment="1">
      <alignment vertical="top" wrapText="1"/>
    </xf>
    <xf numFmtId="0" fontId="0" fillId="0" borderId="2" xfId="0" applyBorder="1" applyAlignment="1">
      <alignment horizontal="left" vertical="top" wrapText="1"/>
    </xf>
    <xf numFmtId="0" fontId="0" fillId="3" borderId="1" xfId="0" applyFill="1" applyBorder="1" applyAlignment="1">
      <alignment vertical="top" wrapText="1"/>
    </xf>
    <xf numFmtId="0" fontId="0" fillId="3" borderId="1" xfId="0" applyFill="1" applyBorder="1" applyAlignment="1">
      <alignment vertical="top"/>
    </xf>
    <xf numFmtId="0" fontId="0" fillId="0" borderId="0" xfId="0" applyAlignment="1">
      <alignment horizontal="left" vertical="top" wrapText="1"/>
    </xf>
    <xf numFmtId="0" fontId="0" fillId="0" borderId="0" xfId="0" applyAlignment="1">
      <alignment horizontal="left" vertical="top"/>
    </xf>
    <xf numFmtId="0" fontId="6" fillId="3" borderId="1" xfId="0" applyFont="1" applyFill="1" applyBorder="1" applyAlignment="1">
      <alignment horizontal="center" vertical="center" wrapText="1"/>
    </xf>
    <xf numFmtId="0" fontId="0" fillId="2" borderId="0" xfId="0" applyFill="1"/>
    <xf numFmtId="0" fontId="6" fillId="3" borderId="3" xfId="0" applyFont="1" applyFill="1" applyBorder="1" applyAlignment="1">
      <alignment vertical="top" wrapText="1"/>
    </xf>
    <xf numFmtId="0" fontId="1" fillId="0" borderId="0" xfId="0" applyFont="1" applyAlignment="1">
      <alignment vertical="top"/>
    </xf>
    <xf numFmtId="0" fontId="1" fillId="0" borderId="0" xfId="0" applyFont="1" applyAlignment="1">
      <alignment vertical="top" wrapText="1"/>
    </xf>
    <xf numFmtId="0" fontId="3" fillId="2" borderId="0" xfId="0" applyFont="1" applyFill="1"/>
    <xf numFmtId="0" fontId="2" fillId="2" borderId="0" xfId="0" applyFont="1" applyFill="1" applyAlignment="1">
      <alignment vertical="top"/>
    </xf>
    <xf numFmtId="0" fontId="0" fillId="2" borderId="0" xfId="0" applyFill="1" applyAlignment="1">
      <alignment vertical="top" wrapText="1"/>
    </xf>
    <xf numFmtId="0" fontId="3" fillId="2" borderId="0" xfId="0" applyFont="1" applyFill="1" applyAlignment="1">
      <alignment vertical="top"/>
    </xf>
    <xf numFmtId="0" fontId="1" fillId="2" borderId="1" xfId="0" applyFont="1" applyFill="1" applyBorder="1" applyAlignment="1">
      <alignment horizontal="left" vertical="top"/>
    </xf>
    <xf numFmtId="0" fontId="5" fillId="3" borderId="1" xfId="0" applyFont="1" applyFill="1" applyBorder="1" applyAlignment="1">
      <alignment horizontal="left" vertical="top" wrapText="1"/>
    </xf>
    <xf numFmtId="0" fontId="3" fillId="2" borderId="0" xfId="0" applyFont="1" applyFill="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1" fillId="2" borderId="1" xfId="0" applyFont="1" applyFill="1" applyBorder="1" applyAlignment="1">
      <alignment horizontal="left" vertical="top" wrapText="1"/>
    </xf>
    <xf numFmtId="0" fontId="0" fillId="3" borderId="1" xfId="0" applyFill="1" applyBorder="1" applyAlignment="1">
      <alignment horizontal="left" vertical="top"/>
    </xf>
    <xf numFmtId="0" fontId="0" fillId="2" borderId="0" xfId="0" applyFill="1" applyAlignment="1">
      <alignment vertical="top"/>
    </xf>
    <xf numFmtId="0" fontId="1" fillId="2" borderId="1" xfId="0" applyFont="1" applyFill="1" applyBorder="1" applyAlignment="1">
      <alignment vertical="top"/>
    </xf>
    <xf numFmtId="0" fontId="0" fillId="3" borderId="1" xfId="0" applyFill="1" applyBorder="1" applyAlignment="1">
      <alignment horizontal="left" vertical="top" wrapText="1"/>
    </xf>
    <xf numFmtId="0" fontId="9" fillId="0" borderId="0" xfId="0" applyFont="1"/>
    <xf numFmtId="0" fontId="8" fillId="6" borderId="1" xfId="0" applyFont="1" applyFill="1" applyBorder="1" applyAlignment="1">
      <alignment horizontal="center" vertical="center"/>
    </xf>
    <xf numFmtId="0" fontId="8" fillId="6" borderId="1" xfId="0" applyFont="1" applyFill="1" applyBorder="1" applyAlignment="1">
      <alignment horizontal="center" vertical="center" wrapText="1"/>
    </xf>
    <xf numFmtId="0" fontId="8" fillId="6" borderId="1" xfId="0" applyFont="1" applyFill="1" applyBorder="1" applyAlignment="1">
      <alignment vertical="center" wrapText="1"/>
    </xf>
    <xf numFmtId="0" fontId="5" fillId="3" borderId="4" xfId="0" applyFont="1" applyFill="1" applyBorder="1" applyAlignment="1" applyProtection="1">
      <alignment horizontal="left" vertical="top" wrapText="1"/>
      <protection locked="0"/>
    </xf>
    <xf numFmtId="0" fontId="7" fillId="4" borderId="1" xfId="0" applyFont="1" applyFill="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7" fillId="5" borderId="1" xfId="0" applyFont="1" applyFill="1" applyBorder="1" applyAlignment="1" applyProtection="1">
      <alignment horizontal="left" vertical="top" wrapText="1"/>
      <protection locked="0"/>
    </xf>
    <xf numFmtId="0" fontId="0" fillId="0" borderId="0" xfId="0" applyAlignment="1" applyProtection="1">
      <alignment vertical="top" wrapText="1"/>
      <protection locked="0"/>
    </xf>
    <xf numFmtId="14" fontId="0" fillId="0" borderId="0" xfId="0" applyNumberFormat="1" applyAlignment="1" applyProtection="1">
      <alignment horizontal="left" vertical="top" wrapText="1"/>
      <protection locked="0"/>
    </xf>
    <xf numFmtId="0" fontId="0" fillId="0" borderId="0" xfId="0" applyAlignment="1" applyProtection="1">
      <alignment vertical="top"/>
      <protection locked="0"/>
    </xf>
    <xf numFmtId="0" fontId="0" fillId="0" borderId="1" xfId="0" applyBorder="1" applyAlignment="1" applyProtection="1">
      <alignment horizontal="left" vertical="top" wrapText="1"/>
      <protection locked="0"/>
    </xf>
    <xf numFmtId="0" fontId="0" fillId="0" borderId="1" xfId="0" applyBorder="1" applyAlignment="1" applyProtection="1">
      <alignment horizontal="left" vertical="top"/>
      <protection locked="0"/>
    </xf>
    <xf numFmtId="0" fontId="0" fillId="0" borderId="1" xfId="0" applyBorder="1" applyAlignment="1" applyProtection="1">
      <alignment vertical="top" wrapText="1"/>
      <protection locked="0"/>
    </xf>
    <xf numFmtId="0" fontId="0" fillId="0" borderId="1" xfId="0" applyBorder="1" applyAlignment="1" applyProtection="1">
      <alignment vertical="top"/>
      <protection locked="0"/>
    </xf>
    <xf numFmtId="0" fontId="8" fillId="0" borderId="1" xfId="0" applyFont="1" applyBorder="1" applyAlignment="1" applyProtection="1">
      <alignment horizontal="center" vertical="center"/>
      <protection locked="0"/>
    </xf>
    <xf numFmtId="14" fontId="0" fillId="0" borderId="1" xfId="0" applyNumberFormat="1" applyBorder="1" applyAlignment="1" applyProtection="1">
      <alignment horizontal="left" vertical="top"/>
      <protection locked="0"/>
    </xf>
    <xf numFmtId="0" fontId="7" fillId="4" borderId="1" xfId="0" applyFont="1" applyFill="1" applyBorder="1" applyAlignment="1" applyProtection="1">
      <alignment horizontal="left" vertical="top" wrapText="1"/>
      <protection hidden="1"/>
    </xf>
    <xf numFmtId="0" fontId="5" fillId="3" borderId="1" xfId="0" applyFont="1" applyFill="1" applyBorder="1" applyAlignment="1" applyProtection="1">
      <alignment horizontal="left" vertical="top" wrapText="1"/>
      <protection hidden="1"/>
    </xf>
    <xf numFmtId="0" fontId="7" fillId="5" borderId="1" xfId="0" applyFont="1" applyFill="1" applyBorder="1" applyAlignment="1" applyProtection="1">
      <alignment horizontal="left" vertical="top" wrapText="1"/>
      <protection hidden="1"/>
    </xf>
    <xf numFmtId="0" fontId="1" fillId="0" borderId="0" xfId="0" applyFont="1" applyAlignment="1">
      <alignment horizontal="left" vertical="top"/>
    </xf>
    <xf numFmtId="0" fontId="0" fillId="0" borderId="0" xfId="0" applyAlignment="1" applyProtection="1">
      <alignment horizontal="left" vertical="top" wrapText="1"/>
      <protection locked="0"/>
    </xf>
    <xf numFmtId="0" fontId="0" fillId="0" borderId="0" xfId="0" applyAlignment="1" applyProtection="1">
      <alignment horizontal="left" vertical="top"/>
      <protection locked="0"/>
    </xf>
    <xf numFmtId="0" fontId="9" fillId="0" borderId="0" xfId="0" applyFont="1" applyAlignment="1" applyProtection="1">
      <alignment horizontal="left" vertical="top" wrapText="1"/>
      <protection locked="0"/>
    </xf>
    <xf numFmtId="0" fontId="9" fillId="0" borderId="0" xfId="0" applyFont="1" applyAlignment="1" applyProtection="1">
      <alignment horizontal="left" vertical="top"/>
      <protection locked="0"/>
    </xf>
    <xf numFmtId="0" fontId="10" fillId="6" borderId="1" xfId="0" applyFont="1" applyFill="1" applyBorder="1" applyAlignment="1">
      <alignment horizontal="center" vertical="center"/>
    </xf>
    <xf numFmtId="0" fontId="1" fillId="2" borderId="1" xfId="0" applyFont="1" applyFill="1" applyBorder="1" applyAlignment="1">
      <alignment horizontal="center"/>
    </xf>
    <xf numFmtId="0" fontId="1" fillId="2" borderId="3" xfId="0" applyFont="1" applyFill="1" applyBorder="1" applyAlignment="1">
      <alignment horizontal="center" vertical="center" textRotation="90"/>
    </xf>
    <xf numFmtId="0" fontId="1" fillId="2" borderId="5" xfId="0" applyFont="1" applyFill="1" applyBorder="1" applyAlignment="1">
      <alignment horizontal="center" vertical="center" textRotation="90"/>
    </xf>
    <xf numFmtId="0" fontId="1" fillId="2" borderId="4" xfId="0" applyFont="1" applyFill="1" applyBorder="1" applyAlignment="1">
      <alignment horizontal="center" vertical="center" textRotation="90"/>
    </xf>
    <xf numFmtId="0" fontId="1" fillId="0" borderId="0" xfId="0" applyFont="1" applyAlignment="1">
      <alignment horizontal="left" vertical="top" wrapText="1"/>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3" borderId="3" xfId="0" applyFont="1" applyFill="1" applyBorder="1" applyAlignment="1">
      <alignment horizontal="center" vertical="center" textRotation="90" wrapText="1"/>
    </xf>
    <xf numFmtId="0" fontId="6" fillId="3" borderId="4" xfId="0" applyFont="1" applyFill="1" applyBorder="1" applyAlignment="1">
      <alignment horizontal="center" vertical="center" textRotation="90" wrapText="1"/>
    </xf>
    <xf numFmtId="0" fontId="0" fillId="0" borderId="0" xfId="0" applyAlignment="1" applyProtection="1">
      <alignment horizontal="center" vertical="top" wrapText="1"/>
      <protection hidden="1"/>
    </xf>
  </cellXfs>
  <cellStyles count="1">
    <cellStyle name="Normal" xfId="0" builtinId="0"/>
  </cellStyles>
  <dxfs count="9">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F4F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ADA01-C684-4691-9CDB-3906A8D3567B}">
  <dimension ref="A1:B15"/>
  <sheetViews>
    <sheetView tabSelected="1" workbookViewId="0">
      <selection activeCell="B3" sqref="B3"/>
    </sheetView>
  </sheetViews>
  <sheetFormatPr defaultColWidth="9.140625" defaultRowHeight="15" x14ac:dyDescent="0.25"/>
  <cols>
    <col min="1" max="1" width="17.85546875" style="1" customWidth="1"/>
    <col min="2" max="2" width="69.5703125" style="3" customWidth="1"/>
    <col min="3" max="8" width="9.140625" style="1"/>
    <col min="9" max="9" width="10.28515625" style="1" customWidth="1"/>
    <col min="10" max="16384" width="9.140625" style="1"/>
  </cols>
  <sheetData>
    <row r="1" spans="1:2" ht="26.25" x14ac:dyDescent="0.25">
      <c r="A1" s="15" t="s">
        <v>0</v>
      </c>
      <c r="B1" s="16"/>
    </row>
    <row r="2" spans="1:2" x14ac:dyDescent="0.25"/>
    <row r="3" spans="1:2" x14ac:dyDescent="0.25">
      <c r="A3" s="12" t="s">
        <v>1</v>
      </c>
      <c r="B3" s="36"/>
    </row>
    <row r="4" spans="1:2" x14ac:dyDescent="0.25">
      <c r="A4" s="12" t="s">
        <v>2</v>
      </c>
      <c r="B4" s="37"/>
    </row>
    <row r="5" spans="1:2" x14ac:dyDescent="0.25">
      <c r="A5" s="12" t="s">
        <v>3</v>
      </c>
      <c r="B5" s="36"/>
    </row>
    <row r="6" spans="1:2" x14ac:dyDescent="0.25">
      <c r="A6" s="12" t="s">
        <v>4</v>
      </c>
      <c r="B6" s="36"/>
    </row>
    <row r="7" spans="1:2" x14ac:dyDescent="0.25">
      <c r="A7" s="12" t="s">
        <v>5</v>
      </c>
      <c r="B7" s="36"/>
    </row>
    <row r="8" spans="1:2" ht="38.25" customHeight="1" x14ac:dyDescent="0.25">
      <c r="A8" s="12" t="s">
        <v>6</v>
      </c>
      <c r="B8" s="36"/>
    </row>
    <row r="9" spans="1:2" x14ac:dyDescent="0.25">
      <c r="A9" s="12" t="s">
        <v>7</v>
      </c>
      <c r="B9" s="36"/>
    </row>
    <row r="10" spans="1:2" ht="31.5" customHeight="1" x14ac:dyDescent="0.25">
      <c r="A10" s="12" t="s">
        <v>8</v>
      </c>
      <c r="B10" s="36"/>
    </row>
    <row r="11" spans="1:2" ht="45" x14ac:dyDescent="0.25">
      <c r="A11" s="13" t="s">
        <v>9</v>
      </c>
      <c r="B11" s="36"/>
    </row>
    <row r="12" spans="1:2" ht="45" x14ac:dyDescent="0.25">
      <c r="A12" s="12" t="s">
        <v>10</v>
      </c>
      <c r="B12" s="36" t="s">
        <v>64</v>
      </c>
    </row>
    <row r="13" spans="1:2" ht="41.25" customHeight="1" x14ac:dyDescent="0.25">
      <c r="A13" s="12" t="s">
        <v>11</v>
      </c>
      <c r="B13" s="36"/>
    </row>
    <row r="14" spans="1:2" x14ac:dyDescent="0.25">
      <c r="A14" s="12" t="s">
        <v>12</v>
      </c>
      <c r="B14" s="36"/>
    </row>
    <row r="15" spans="1:2" ht="39" customHeight="1" x14ac:dyDescent="0.25">
      <c r="A15" s="12" t="s">
        <v>13</v>
      </c>
      <c r="B15" s="38"/>
    </row>
  </sheetData>
  <sheetProtection algorithmName="SHA-512" hashValue="ic1qcAaWJlcOzFQKLE0QPfajSTBiQ/3IaiYkaC6ddpYpKQxmAZmOBWMlSmTqAuIdj/X2UA3O/eAEs92/Q0W/TA==" saltValue="+zdnHCpkjaKbrLTHBGHcIw==" spinCount="100000" sheet="1" objects="1" scenarios="1" formatCells="0" formatRows="0"/>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CE1CF-507B-456A-908F-4CCD9949AFE0}">
  <dimension ref="A1:B22"/>
  <sheetViews>
    <sheetView topLeftCell="A4" workbookViewId="0">
      <selection activeCell="F11" sqref="F11"/>
    </sheetView>
  </sheetViews>
  <sheetFormatPr defaultColWidth="9.140625" defaultRowHeight="15" x14ac:dyDescent="0.25"/>
  <cols>
    <col min="1" max="1" width="21.140625" style="1" customWidth="1"/>
    <col min="2" max="2" width="65.140625" style="1" customWidth="1"/>
    <col min="3" max="16384" width="9.140625" style="1"/>
  </cols>
  <sheetData>
    <row r="1" spans="1:2" ht="18.75" customHeight="1" x14ac:dyDescent="0.25">
      <c r="A1" s="17" t="s">
        <v>45</v>
      </c>
      <c r="B1" s="25"/>
    </row>
    <row r="2" spans="1:2" ht="15" customHeight="1" x14ac:dyDescent="0.25">
      <c r="A2" s="3"/>
      <c r="B2" s="3"/>
    </row>
    <row r="3" spans="1:2" ht="45.75" customHeight="1" x14ac:dyDescent="0.25">
      <c r="A3" s="49" t="s">
        <v>61</v>
      </c>
      <c r="B3" s="49"/>
    </row>
    <row r="4" spans="1:2" ht="15" customHeight="1" x14ac:dyDescent="0.25">
      <c r="A4" s="8"/>
      <c r="B4" s="7"/>
    </row>
    <row r="5" spans="1:2" x14ac:dyDescent="0.25">
      <c r="A5" s="12" t="s">
        <v>46</v>
      </c>
    </row>
    <row r="6" spans="1:2" x14ac:dyDescent="0.25">
      <c r="A6" s="26" t="s">
        <v>19</v>
      </c>
      <c r="B6" s="26" t="s">
        <v>47</v>
      </c>
    </row>
    <row r="7" spans="1:2" x14ac:dyDescent="0.25">
      <c r="A7" s="5" t="str">
        <f>Lister!D1</f>
        <v>Svært lav</v>
      </c>
      <c r="B7" s="42" t="s">
        <v>48</v>
      </c>
    </row>
    <row r="8" spans="1:2" ht="45" x14ac:dyDescent="0.25">
      <c r="A8" s="6" t="str">
        <f>Lister!D2</f>
        <v>Lav</v>
      </c>
      <c r="B8" s="41" t="s">
        <v>49</v>
      </c>
    </row>
    <row r="9" spans="1:2" ht="60" x14ac:dyDescent="0.25">
      <c r="A9" s="6" t="str">
        <f>Lister!D3</f>
        <v>Middels</v>
      </c>
      <c r="B9" s="41" t="s">
        <v>50</v>
      </c>
    </row>
    <row r="10" spans="1:2" ht="60" x14ac:dyDescent="0.25">
      <c r="A10" s="6" t="str">
        <f>Lister!D4</f>
        <v>Høy</v>
      </c>
      <c r="B10" s="41" t="s">
        <v>51</v>
      </c>
    </row>
    <row r="11" spans="1:2" x14ac:dyDescent="0.25">
      <c r="A11" s="5" t="str">
        <f>Lister!D5</f>
        <v>Svært høy</v>
      </c>
      <c r="B11" s="42" t="s">
        <v>52</v>
      </c>
    </row>
    <row r="12" spans="1:2" x14ac:dyDescent="0.25">
      <c r="B12" s="8"/>
    </row>
    <row r="13" spans="1:2" x14ac:dyDescent="0.25">
      <c r="B13" s="8"/>
    </row>
    <row r="14" spans="1:2" ht="15" customHeight="1" x14ac:dyDescent="0.25">
      <c r="A14" s="12" t="s">
        <v>53</v>
      </c>
      <c r="B14" s="8"/>
    </row>
    <row r="15" spans="1:2" x14ac:dyDescent="0.25">
      <c r="A15" s="18" t="s">
        <v>20</v>
      </c>
      <c r="B15" s="26" t="s">
        <v>54</v>
      </c>
    </row>
    <row r="16" spans="1:2" ht="30" x14ac:dyDescent="0.25">
      <c r="A16" s="27" t="str">
        <f>Lister!C1</f>
        <v>Svært lav</v>
      </c>
      <c r="B16" s="41" t="s">
        <v>68</v>
      </c>
    </row>
    <row r="17" spans="1:2" ht="30" x14ac:dyDescent="0.25">
      <c r="A17" s="24" t="str">
        <f>Lister!C2</f>
        <v>Lav</v>
      </c>
      <c r="B17" s="41" t="s">
        <v>69</v>
      </c>
    </row>
    <row r="18" spans="1:2" ht="45" x14ac:dyDescent="0.25">
      <c r="A18" s="24" t="str">
        <f>Lister!C3</f>
        <v>Middels</v>
      </c>
      <c r="B18" s="41" t="s">
        <v>70</v>
      </c>
    </row>
    <row r="19" spans="1:2" ht="30" x14ac:dyDescent="0.25">
      <c r="A19" s="24" t="str">
        <f>Lister!C4</f>
        <v>Høy</v>
      </c>
      <c r="B19" s="41" t="s">
        <v>71</v>
      </c>
    </row>
    <row r="20" spans="1:2" ht="30" x14ac:dyDescent="0.25">
      <c r="A20" s="27" t="str">
        <f>Lister!C5</f>
        <v>Svært høy</v>
      </c>
      <c r="B20" s="41" t="s">
        <v>67</v>
      </c>
    </row>
    <row r="21" spans="1:2" x14ac:dyDescent="0.25">
      <c r="A21" s="3"/>
    </row>
    <row r="22" spans="1:2" ht="34.5" customHeight="1" x14ac:dyDescent="0.25">
      <c r="A22" s="50"/>
      <c r="B22" s="50"/>
    </row>
  </sheetData>
  <sheetProtection algorithmName="SHA-512" hashValue="5cjAN3sRAKGy8qvsgS08LE48s8/5BXDJHfegwRlOzDxqQr/x+oveWCfJBJUcWvwx0+3du8FWGn8Xmfq9esiwUA==" saltValue="+CRIUQo8FoN4yAGCRyIYxg==" spinCount="100000" sheet="1" objects="1" scenarios="1" formatCells="0" formatRows="0"/>
  <mergeCells count="2">
    <mergeCell ref="A3:B3"/>
    <mergeCell ref="A22:B2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16315-F6E8-4465-B961-0862E5BEE55F}">
  <dimension ref="A1:J13"/>
  <sheetViews>
    <sheetView topLeftCell="A3" workbookViewId="0">
      <selection activeCell="A3" sqref="A3:J3"/>
    </sheetView>
  </sheetViews>
  <sheetFormatPr defaultRowHeight="15" x14ac:dyDescent="0.25"/>
  <cols>
    <col min="1" max="1" width="4.42578125" customWidth="1"/>
    <col min="2" max="2" width="3.85546875" customWidth="1"/>
    <col min="3" max="3" width="10.28515625" customWidth="1"/>
    <col min="4" max="8" width="9" customWidth="1"/>
    <col min="9" max="9" width="10.42578125" customWidth="1"/>
    <col min="10" max="10" width="9.5703125" customWidth="1"/>
  </cols>
  <sheetData>
    <row r="1" spans="1:10" ht="18.75" x14ac:dyDescent="0.3">
      <c r="A1" s="14" t="s">
        <v>55</v>
      </c>
      <c r="B1" s="10"/>
      <c r="C1" s="10"/>
      <c r="D1" s="10"/>
      <c r="E1" s="10"/>
      <c r="F1" s="10"/>
      <c r="G1" s="10"/>
      <c r="H1" s="10"/>
      <c r="I1" s="10"/>
      <c r="J1" s="10"/>
    </row>
    <row r="2" spans="1:10" ht="15.75" x14ac:dyDescent="0.25">
      <c r="A2" s="28"/>
    </row>
    <row r="3" spans="1:10" ht="248.25" customHeight="1" x14ac:dyDescent="0.25">
      <c r="A3" s="51" t="s">
        <v>56</v>
      </c>
      <c r="B3" s="52"/>
      <c r="C3" s="52"/>
      <c r="D3" s="52"/>
      <c r="E3" s="52"/>
      <c r="F3" s="52"/>
      <c r="G3" s="52"/>
      <c r="H3" s="52"/>
      <c r="I3" s="52"/>
      <c r="J3" s="52"/>
    </row>
    <row r="5" spans="1:10" x14ac:dyDescent="0.25">
      <c r="B5" s="53" t="s">
        <v>18</v>
      </c>
      <c r="C5" s="53"/>
      <c r="D5" s="54" t="s">
        <v>19</v>
      </c>
      <c r="E5" s="54"/>
      <c r="F5" s="54"/>
      <c r="G5" s="54"/>
      <c r="H5" s="54"/>
    </row>
    <row r="6" spans="1:10" ht="51" customHeight="1" x14ac:dyDescent="0.25">
      <c r="B6" s="53"/>
      <c r="C6" s="53"/>
      <c r="D6" s="29" t="str">
        <f>Lister!D1</f>
        <v>Svært lav</v>
      </c>
      <c r="E6" s="29" t="str">
        <f>Lister!D2</f>
        <v>Lav</v>
      </c>
      <c r="F6" s="29" t="str">
        <f>Lister!D3</f>
        <v>Middels</v>
      </c>
      <c r="G6" s="29" t="str">
        <f>Lister!D4</f>
        <v>Høy</v>
      </c>
      <c r="H6" s="30" t="str">
        <f>Lister!D5</f>
        <v>Svært høy</v>
      </c>
    </row>
    <row r="7" spans="1:10" ht="51" customHeight="1" x14ac:dyDescent="0.25">
      <c r="B7" s="55" t="s">
        <v>20</v>
      </c>
      <c r="C7" s="31" t="str">
        <f>Lister!C5</f>
        <v>Svært høy</v>
      </c>
      <c r="D7" s="43" t="s">
        <v>57</v>
      </c>
      <c r="E7" s="43" t="s">
        <v>58</v>
      </c>
      <c r="F7" s="43" t="s">
        <v>58</v>
      </c>
      <c r="G7" s="43" t="s">
        <v>58</v>
      </c>
      <c r="H7" s="43" t="s">
        <v>58</v>
      </c>
    </row>
    <row r="8" spans="1:10" ht="51" customHeight="1" x14ac:dyDescent="0.25">
      <c r="B8" s="56"/>
      <c r="C8" s="31" t="str">
        <f>Lister!C4</f>
        <v>Høy</v>
      </c>
      <c r="D8" s="43" t="s">
        <v>57</v>
      </c>
      <c r="E8" s="43" t="s">
        <v>57</v>
      </c>
      <c r="F8" s="43" t="s">
        <v>58</v>
      </c>
      <c r="G8" s="43" t="s">
        <v>58</v>
      </c>
      <c r="H8" s="43" t="s">
        <v>58</v>
      </c>
    </row>
    <row r="9" spans="1:10" ht="51" customHeight="1" x14ac:dyDescent="0.25">
      <c r="B9" s="56"/>
      <c r="C9" s="31" t="str">
        <f>Lister!C3</f>
        <v>Middels</v>
      </c>
      <c r="D9" s="43" t="s">
        <v>59</v>
      </c>
      <c r="E9" s="43" t="s">
        <v>57</v>
      </c>
      <c r="F9" s="43" t="s">
        <v>57</v>
      </c>
      <c r="G9" s="43" t="s">
        <v>58</v>
      </c>
      <c r="H9" s="43" t="s">
        <v>58</v>
      </c>
    </row>
    <row r="10" spans="1:10" ht="51" customHeight="1" x14ac:dyDescent="0.25">
      <c r="B10" s="56"/>
      <c r="C10" s="31" t="str">
        <f>Lister!C2</f>
        <v>Lav</v>
      </c>
      <c r="D10" s="43" t="s">
        <v>59</v>
      </c>
      <c r="E10" s="43" t="s">
        <v>59</v>
      </c>
      <c r="F10" s="43" t="s">
        <v>57</v>
      </c>
      <c r="G10" s="43" t="s">
        <v>57</v>
      </c>
      <c r="H10" s="43" t="s">
        <v>58</v>
      </c>
    </row>
    <row r="11" spans="1:10" ht="51" customHeight="1" x14ac:dyDescent="0.25">
      <c r="B11" s="57"/>
      <c r="C11" s="31" t="str">
        <f>Lister!C1</f>
        <v>Svært lav</v>
      </c>
      <c r="D11" s="43" t="s">
        <v>59</v>
      </c>
      <c r="E11" s="43" t="s">
        <v>59</v>
      </c>
      <c r="F11" s="43" t="s">
        <v>59</v>
      </c>
      <c r="G11" s="43" t="s">
        <v>57</v>
      </c>
      <c r="H11" s="43" t="s">
        <v>57</v>
      </c>
    </row>
    <row r="13" spans="1:10" ht="81" customHeight="1" x14ac:dyDescent="0.25">
      <c r="A13" s="49"/>
      <c r="B13" s="49"/>
      <c r="C13" s="49"/>
      <c r="D13" s="49"/>
      <c r="E13" s="49"/>
      <c r="F13" s="49"/>
      <c r="G13" s="49"/>
      <c r="H13" s="49"/>
      <c r="I13" s="49"/>
      <c r="J13" s="49"/>
    </row>
  </sheetData>
  <sheetProtection algorithmName="SHA-512" hashValue="ySn/rmMwWQ82hXpPE/9A7erIRedHYbBab7Gb8RT+6ZSKwHVG9Gft6bVh1i2fGU6yqy1isNdxNU7L+jPLeVpQ7A==" saltValue="eRpDMooBCyXCcIeqJLeEHg==" spinCount="100000" sheet="1" objects="1" scenarios="1" formatRows="0"/>
  <mergeCells count="5">
    <mergeCell ref="A3:J3"/>
    <mergeCell ref="B5:C6"/>
    <mergeCell ref="D5:H5"/>
    <mergeCell ref="B7:B11"/>
    <mergeCell ref="A13:J13"/>
  </mergeCells>
  <conditionalFormatting sqref="D7:H11">
    <cfRule type="containsText" dxfId="8" priority="1" stopIfTrue="1" operator="containsText" text="Lav">
      <formula>NOT(ISERROR(SEARCH("Lav",D7)))</formula>
    </cfRule>
    <cfRule type="containsText" dxfId="7" priority="2" stopIfTrue="1" operator="containsText" text="Middels">
      <formula>NOT(ISERROR(SEARCH("Middels",D7)))</formula>
    </cfRule>
    <cfRule type="containsText" dxfId="6" priority="3" stopIfTrue="1" operator="containsText" text="Høy">
      <formula>NOT(ISERROR(SEARCH("Høy",D7)))</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4026C51-0D67-47BF-9182-0649311E749F}">
          <x14:formula1>
            <xm:f>Lister!$B$1:$B$3</xm:f>
          </x14:formula1>
          <xm:sqref>D7:H11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02689-42BA-48FD-94CC-093140DDED9A}">
  <dimension ref="A1:N32"/>
  <sheetViews>
    <sheetView workbookViewId="0">
      <selection activeCell="B7" sqref="B7"/>
    </sheetView>
  </sheetViews>
  <sheetFormatPr defaultRowHeight="15" x14ac:dyDescent="0.25"/>
  <cols>
    <col min="1" max="1" width="3.5703125" customWidth="1"/>
    <col min="2" max="2" width="21.85546875" customWidth="1"/>
    <col min="3" max="3" width="33.85546875" customWidth="1"/>
    <col min="4" max="4" width="41" customWidth="1"/>
    <col min="5" max="5" width="30" customWidth="1"/>
    <col min="6" max="6" width="9.7109375" customWidth="1"/>
    <col min="7" max="7" width="10.28515625" customWidth="1"/>
    <col min="8" max="8" width="29.140625" customWidth="1"/>
    <col min="10" max="10" width="5" customWidth="1"/>
    <col min="11" max="11" width="42.5703125" customWidth="1"/>
    <col min="13" max="13" width="10.28515625" customWidth="1"/>
  </cols>
  <sheetData>
    <row r="1" spans="1:14" ht="18.75" x14ac:dyDescent="0.3">
      <c r="A1" s="14" t="s">
        <v>0</v>
      </c>
      <c r="B1" s="10"/>
      <c r="C1" s="10"/>
      <c r="D1" s="10"/>
      <c r="E1" s="10"/>
      <c r="F1" s="10"/>
      <c r="G1" s="10"/>
      <c r="H1" s="10"/>
      <c r="I1" s="10"/>
      <c r="J1" s="10"/>
      <c r="K1" s="10"/>
      <c r="L1" s="10"/>
      <c r="M1" s="10"/>
      <c r="N1" s="10"/>
    </row>
    <row r="3" spans="1:14" x14ac:dyDescent="0.25">
      <c r="A3" s="59" t="s">
        <v>21</v>
      </c>
      <c r="B3" s="59"/>
      <c r="C3" s="59"/>
      <c r="D3" s="59"/>
      <c r="E3" s="59"/>
      <c r="F3" s="59"/>
      <c r="G3" s="59"/>
      <c r="H3" s="59"/>
      <c r="I3" s="59"/>
      <c r="J3" s="59"/>
      <c r="K3" s="59"/>
      <c r="L3" s="59"/>
      <c r="M3" s="59"/>
      <c r="N3" s="59"/>
    </row>
    <row r="4" spans="1:14" x14ac:dyDescent="0.25">
      <c r="A4" s="9"/>
      <c r="B4" s="60" t="s">
        <v>22</v>
      </c>
      <c r="C4" s="60"/>
      <c r="D4" s="60"/>
      <c r="E4" s="60"/>
      <c r="F4" s="60"/>
      <c r="G4" s="60"/>
      <c r="H4" s="60"/>
      <c r="I4" s="60"/>
      <c r="J4" s="9"/>
      <c r="K4" s="60" t="s">
        <v>23</v>
      </c>
      <c r="L4" s="60"/>
      <c r="M4" s="60"/>
      <c r="N4" s="60"/>
    </row>
    <row r="5" spans="1:14" ht="33.75" customHeight="1" x14ac:dyDescent="0.25">
      <c r="A5" s="61" t="s">
        <v>24</v>
      </c>
      <c r="B5" s="11" t="s">
        <v>25</v>
      </c>
      <c r="C5" s="11" t="s">
        <v>26</v>
      </c>
      <c r="D5" s="11" t="s">
        <v>27</v>
      </c>
      <c r="E5" s="11" t="s">
        <v>28</v>
      </c>
      <c r="F5" s="63" t="s">
        <v>19</v>
      </c>
      <c r="G5" s="63" t="s">
        <v>20</v>
      </c>
      <c r="H5" s="11" t="s">
        <v>29</v>
      </c>
      <c r="I5" s="63" t="s">
        <v>30</v>
      </c>
      <c r="J5" s="61" t="s">
        <v>24</v>
      </c>
      <c r="K5" s="11" t="s">
        <v>31</v>
      </c>
      <c r="L5" s="63" t="s">
        <v>19</v>
      </c>
      <c r="M5" s="63" t="s">
        <v>20</v>
      </c>
      <c r="N5" s="63" t="s">
        <v>18</v>
      </c>
    </row>
    <row r="6" spans="1:14" ht="57" customHeight="1" x14ac:dyDescent="0.25">
      <c r="A6" s="62"/>
      <c r="B6" s="32" t="s">
        <v>32</v>
      </c>
      <c r="C6" s="32" t="s">
        <v>33</v>
      </c>
      <c r="D6" s="32" t="s">
        <v>34</v>
      </c>
      <c r="E6" s="32" t="s">
        <v>35</v>
      </c>
      <c r="F6" s="64"/>
      <c r="G6" s="64"/>
      <c r="H6" s="32" t="s">
        <v>36</v>
      </c>
      <c r="I6" s="64"/>
      <c r="J6" s="62"/>
      <c r="K6" s="32" t="s">
        <v>35</v>
      </c>
      <c r="L6" s="64"/>
      <c r="M6" s="64"/>
      <c r="N6" s="64"/>
    </row>
    <row r="7" spans="1:14" s="8" customFormat="1" x14ac:dyDescent="0.25">
      <c r="A7" s="19">
        <v>1</v>
      </c>
      <c r="B7" s="33"/>
      <c r="C7" s="33"/>
      <c r="D7" s="33"/>
      <c r="E7" s="33"/>
      <c r="F7" s="34"/>
      <c r="G7" s="34"/>
      <c r="H7" s="33"/>
      <c r="I7" s="45" t="str">
        <f>IF(OR(F7="", G7=""),
    "",
    INDEX('3. Risikomatrise'!$D$7:$H$11,
          MATCH(G7, '3. Risikomatrise'!$C$7:$C$11, 0),
          MATCH(F7, '3. Risikomatrise'!$D$6:$H$6, 0)
    )
)</f>
        <v/>
      </c>
      <c r="J7" s="46">
        <f>A7</f>
        <v>1</v>
      </c>
      <c r="K7" s="35"/>
      <c r="L7" s="35"/>
      <c r="M7" s="35"/>
      <c r="N7" s="47" t="str">
        <f>IF(OR(L7="", M7=""),
    "",
    INDEX('3. Risikomatrise'!$D$7:$H$11,
          MATCH(M7, '3. Risikomatrise'!$C$7:$C$11, 0),
          MATCH(L7, '3. Risikomatrise'!$D$6:$H$6, 0)
    )
)</f>
        <v/>
      </c>
    </row>
    <row r="8" spans="1:14" s="8" customFormat="1" x14ac:dyDescent="0.25">
      <c r="A8" s="19">
        <v>2</v>
      </c>
      <c r="B8" s="33"/>
      <c r="C8" s="33"/>
      <c r="D8" s="33"/>
      <c r="E8" s="33"/>
      <c r="F8" s="34"/>
      <c r="G8" s="34"/>
      <c r="H8" s="33"/>
      <c r="I8" s="45" t="str">
        <f>IF(OR(F8="", G8=""),
    "",
    INDEX('3. Risikomatrise'!$D$7:$H$11,
          MATCH(G8, '3. Risikomatrise'!$C$7:$C$11, 0),
          MATCH(F8, '3. Risikomatrise'!$D$6:$H$6, 0)
    )
)</f>
        <v/>
      </c>
      <c r="J8" s="46">
        <f t="shared" ref="J8:J17" si="0">A8</f>
        <v>2</v>
      </c>
      <c r="K8" s="35"/>
      <c r="L8" s="35"/>
      <c r="M8" s="35"/>
      <c r="N8" s="47" t="str">
        <f>IF(OR(L8="", M8=""),
    "",
    INDEX('3. Risikomatrise'!$D$7:$H$11,
          MATCH(M8, '3. Risikomatrise'!$C$7:$C$11, 0),
          MATCH(L8, '3. Risikomatrise'!$D$6:$H$6, 0)
    )
)</f>
        <v/>
      </c>
    </row>
    <row r="9" spans="1:14" s="8" customFormat="1" x14ac:dyDescent="0.25">
      <c r="A9" s="19">
        <v>3</v>
      </c>
      <c r="B9" s="33"/>
      <c r="C9" s="33"/>
      <c r="D9" s="33"/>
      <c r="E9" s="33"/>
      <c r="F9" s="34"/>
      <c r="G9" s="34"/>
      <c r="H9" s="33"/>
      <c r="I9" s="45" t="str">
        <f>IF(OR(F9="", G9=""),
    "",
    INDEX('3. Risikomatrise'!$D$7:$H$11,
          MATCH(G9, '3. Risikomatrise'!$C$7:$C$11, 0),
          MATCH(F9, '3. Risikomatrise'!$D$6:$H$6, 0)
    )
)</f>
        <v/>
      </c>
      <c r="J9" s="46">
        <f t="shared" si="0"/>
        <v>3</v>
      </c>
      <c r="K9" s="35"/>
      <c r="L9" s="35"/>
      <c r="M9" s="35"/>
      <c r="N9" s="47" t="str">
        <f>IF(OR(L9="", M9=""),
    "",
    INDEX('3. Risikomatrise'!$D$7:$H$11,
          MATCH(M9, '3. Risikomatrise'!$C$7:$C$11, 0),
          MATCH(L9, '3. Risikomatrise'!$D$6:$H$6, 0)
    )
)</f>
        <v/>
      </c>
    </row>
    <row r="10" spans="1:14" s="8" customFormat="1" x14ac:dyDescent="0.25">
      <c r="A10" s="19">
        <v>4</v>
      </c>
      <c r="B10" s="33"/>
      <c r="C10" s="33"/>
      <c r="D10" s="33"/>
      <c r="E10" s="33"/>
      <c r="F10" s="34"/>
      <c r="G10" s="34"/>
      <c r="H10" s="33"/>
      <c r="I10" s="45" t="str">
        <f>IF(OR(F10="", G10=""),
    "",
    INDEX('3. Risikomatrise'!$D$7:$H$11,
          MATCH(G10, '3. Risikomatrise'!$C$7:$C$11, 0),
          MATCH(F10, '3. Risikomatrise'!$D$6:$H$6, 0)
    )
)</f>
        <v/>
      </c>
      <c r="J10" s="46">
        <f t="shared" si="0"/>
        <v>4</v>
      </c>
      <c r="K10" s="35"/>
      <c r="L10" s="35"/>
      <c r="M10" s="35"/>
      <c r="N10" s="47" t="str">
        <f>IF(OR(L10="", M10=""),
    "",
    INDEX('3. Risikomatrise'!$D$7:$H$11,
          MATCH(M10, '3. Risikomatrise'!$C$7:$C$11, 0),
          MATCH(L10, '3. Risikomatrise'!$D$6:$H$6, 0)
    )
)</f>
        <v/>
      </c>
    </row>
    <row r="11" spans="1:14" s="8" customFormat="1" x14ac:dyDescent="0.25">
      <c r="A11" s="19">
        <v>5</v>
      </c>
      <c r="B11" s="33"/>
      <c r="C11" s="33"/>
      <c r="D11" s="33"/>
      <c r="E11" s="33"/>
      <c r="F11" s="34"/>
      <c r="G11" s="34"/>
      <c r="H11" s="33"/>
      <c r="I11" s="45" t="str">
        <f>IF(OR(F11="", G11=""),
    "",
    INDEX('3. Risikomatrise'!$D$7:$H$11,
          MATCH(G11, '3. Risikomatrise'!$C$7:$C$11, 0),
          MATCH(F11, '3. Risikomatrise'!$D$6:$H$6, 0)
    )
)</f>
        <v/>
      </c>
      <c r="J11" s="46">
        <f t="shared" si="0"/>
        <v>5</v>
      </c>
      <c r="K11" s="35"/>
      <c r="L11" s="35"/>
      <c r="M11" s="35"/>
      <c r="N11" s="47" t="str">
        <f>IF(OR(L11="", M11=""),
    "",
    INDEX('3. Risikomatrise'!$D$7:$H$11,
          MATCH(M11, '3. Risikomatrise'!$C$7:$C$11, 0),
          MATCH(L11, '3. Risikomatrise'!$D$6:$H$6, 0)
    )
)</f>
        <v/>
      </c>
    </row>
    <row r="12" spans="1:14" s="8" customFormat="1" x14ac:dyDescent="0.25">
      <c r="A12" s="19">
        <v>6</v>
      </c>
      <c r="B12" s="33"/>
      <c r="C12" s="33"/>
      <c r="D12" s="33"/>
      <c r="E12" s="33"/>
      <c r="F12" s="34"/>
      <c r="G12" s="34"/>
      <c r="H12" s="33"/>
      <c r="I12" s="45" t="str">
        <f>IF(OR(F12="", G12=""),
    "",
    INDEX('3. Risikomatrise'!$D$7:$H$11,
          MATCH(G12, '3. Risikomatrise'!$C$7:$C$11, 0),
          MATCH(F12, '3. Risikomatrise'!$D$6:$H$6, 0)
    )
)</f>
        <v/>
      </c>
      <c r="J12" s="46">
        <f t="shared" si="0"/>
        <v>6</v>
      </c>
      <c r="K12" s="35"/>
      <c r="L12" s="35"/>
      <c r="M12" s="35"/>
      <c r="N12" s="47" t="str">
        <f>IF(OR(L12="", M12=""),
    "",
    INDEX('3. Risikomatrise'!$D$7:$H$11,
          MATCH(M12, '3. Risikomatrise'!$C$7:$C$11, 0),
          MATCH(L12, '3. Risikomatrise'!$D$6:$H$6, 0)
    )
)</f>
        <v/>
      </c>
    </row>
    <row r="13" spans="1:14" s="8" customFormat="1" x14ac:dyDescent="0.25">
      <c r="A13" s="19">
        <v>7</v>
      </c>
      <c r="B13" s="33"/>
      <c r="C13" s="33"/>
      <c r="D13" s="33"/>
      <c r="E13" s="33"/>
      <c r="F13" s="34"/>
      <c r="G13" s="34"/>
      <c r="H13" s="33"/>
      <c r="I13" s="45" t="str">
        <f>IF(OR(F13="", G13=""),
    "",
    INDEX('3. Risikomatrise'!$D$7:$H$11,
          MATCH(G13, '3. Risikomatrise'!$C$7:$C$11, 0),
          MATCH(F13, '3. Risikomatrise'!$D$6:$H$6, 0)
    )
)</f>
        <v/>
      </c>
      <c r="J13" s="46">
        <f t="shared" si="0"/>
        <v>7</v>
      </c>
      <c r="K13" s="35"/>
      <c r="L13" s="35"/>
      <c r="M13" s="35"/>
      <c r="N13" s="47" t="str">
        <f>IF(OR(L13="", M13=""),
    "",
    INDEX('3. Risikomatrise'!$D$7:$H$11,
          MATCH(M13, '3. Risikomatrise'!$C$7:$C$11, 0),
          MATCH(L13, '3. Risikomatrise'!$D$6:$H$6, 0)
    )
)</f>
        <v/>
      </c>
    </row>
    <row r="14" spans="1:14" s="8" customFormat="1" x14ac:dyDescent="0.25">
      <c r="A14" s="19">
        <v>8</v>
      </c>
      <c r="B14" s="33"/>
      <c r="C14" s="33"/>
      <c r="D14" s="33"/>
      <c r="E14" s="33"/>
      <c r="F14" s="34"/>
      <c r="G14" s="34"/>
      <c r="H14" s="33"/>
      <c r="I14" s="45" t="str">
        <f>IF(OR(F14="", G14=""),
    "",
    INDEX('3. Risikomatrise'!$D$7:$H$11,
          MATCH(G14, '3. Risikomatrise'!$C$7:$C$11, 0),
          MATCH(F14, '3. Risikomatrise'!$D$6:$H$6, 0)
    )
)</f>
        <v/>
      </c>
      <c r="J14" s="46">
        <f t="shared" si="0"/>
        <v>8</v>
      </c>
      <c r="K14" s="35"/>
      <c r="L14" s="35"/>
      <c r="M14" s="35"/>
      <c r="N14" s="47" t="str">
        <f>IF(OR(L14="", M14=""),
    "",
    INDEX('3. Risikomatrise'!$D$7:$H$11,
          MATCH(M14, '3. Risikomatrise'!$C$7:$C$11, 0),
          MATCH(L14, '3. Risikomatrise'!$D$6:$H$6, 0)
    )
)</f>
        <v/>
      </c>
    </row>
    <row r="15" spans="1:14" s="8" customFormat="1" x14ac:dyDescent="0.25">
      <c r="A15" s="19">
        <v>9</v>
      </c>
      <c r="B15" s="33"/>
      <c r="C15" s="33"/>
      <c r="D15" s="33"/>
      <c r="E15" s="33"/>
      <c r="F15" s="34"/>
      <c r="G15" s="34"/>
      <c r="H15" s="33"/>
      <c r="I15" s="45" t="str">
        <f>IF(OR(F15="", G15=""),
    "",
    INDEX('3. Risikomatrise'!$D$7:$H$11,
          MATCH(G15, '3. Risikomatrise'!$C$7:$C$11, 0),
          MATCH(F15, '3. Risikomatrise'!$D$6:$H$6, 0)
    )
)</f>
        <v/>
      </c>
      <c r="J15" s="46">
        <f t="shared" si="0"/>
        <v>9</v>
      </c>
      <c r="K15" s="35"/>
      <c r="L15" s="35"/>
      <c r="M15" s="35"/>
      <c r="N15" s="47" t="str">
        <f>IF(OR(L15="", M15=""),
    "",
    INDEX('3. Risikomatrise'!$D$7:$H$11,
          MATCH(M15, '3. Risikomatrise'!$C$7:$C$11, 0),
          MATCH(L15, '3. Risikomatrise'!$D$6:$H$6, 0)
    )
)</f>
        <v/>
      </c>
    </row>
    <row r="16" spans="1:14" s="8" customFormat="1" x14ac:dyDescent="0.25">
      <c r="A16" s="19">
        <v>10</v>
      </c>
      <c r="B16" s="33"/>
      <c r="C16" s="33"/>
      <c r="D16" s="33"/>
      <c r="E16" s="33"/>
      <c r="F16" s="34"/>
      <c r="G16" s="34"/>
      <c r="H16" s="33"/>
      <c r="I16" s="45" t="str">
        <f>IF(OR(F16="", G16=""),
    "",
    INDEX('3. Risikomatrise'!$D$7:$H$11,
          MATCH(G16, '3. Risikomatrise'!$C$7:$C$11, 0),
          MATCH(F16, '3. Risikomatrise'!$D$6:$H$6, 0)
    )
)</f>
        <v/>
      </c>
      <c r="J16" s="46">
        <f t="shared" si="0"/>
        <v>10</v>
      </c>
      <c r="K16" s="35"/>
      <c r="L16" s="35"/>
      <c r="M16" s="35"/>
      <c r="N16" s="47" t="str">
        <f>IF(OR(L16="", M16=""),
    "",
    INDEX('3. Risikomatrise'!$D$7:$H$11,
          MATCH(M16, '3. Risikomatrise'!$C$7:$C$11, 0),
          MATCH(L16, '3. Risikomatrise'!$D$6:$H$6, 0)
    )
)</f>
        <v/>
      </c>
    </row>
    <row r="17" spans="1:14" s="8" customFormat="1" x14ac:dyDescent="0.25">
      <c r="A17" s="19">
        <v>11</v>
      </c>
      <c r="B17" s="33"/>
      <c r="C17" s="33"/>
      <c r="D17" s="33"/>
      <c r="E17" s="33"/>
      <c r="F17" s="34"/>
      <c r="G17" s="34"/>
      <c r="H17" s="33"/>
      <c r="I17" s="45" t="str">
        <f>IF(OR(F17="", G17=""),
    "",
    INDEX('3. Risikomatrise'!$D$7:$H$11,
          MATCH(G17, '3. Risikomatrise'!$C$7:$C$11, 0),
          MATCH(F17, '3. Risikomatrise'!$D$6:$H$6, 0)
    )
)</f>
        <v/>
      </c>
      <c r="J17" s="46">
        <f t="shared" si="0"/>
        <v>11</v>
      </c>
      <c r="K17" s="35"/>
      <c r="L17" s="35"/>
      <c r="M17" s="35"/>
      <c r="N17" s="47" t="str">
        <f>IF(OR(L17="", M17=""),
    "",
    INDEX('3. Risikomatrise'!$D$7:$H$11,
          MATCH(M17, '3. Risikomatrise'!$C$7:$C$11, 0),
          MATCH(L17, '3. Risikomatrise'!$D$6:$H$6, 0)
    )
)</f>
        <v/>
      </c>
    </row>
    <row r="18" spans="1:14" s="8" customFormat="1" x14ac:dyDescent="0.25">
      <c r="A18" s="19">
        <v>12</v>
      </c>
      <c r="B18" s="33"/>
      <c r="C18" s="33"/>
      <c r="D18" s="33"/>
      <c r="E18" s="33"/>
      <c r="F18" s="34"/>
      <c r="G18" s="34"/>
      <c r="H18" s="33"/>
      <c r="I18" s="45" t="str">
        <f>IF(OR(F18="", G18=""),
    "",
    INDEX('3. Risikomatrise'!$D$7:$H$11,
          MATCH(G18, '3. Risikomatrise'!$C$7:$C$11, 0),
          MATCH(F18, '3. Risikomatrise'!$D$6:$H$6, 0)
    )
)</f>
        <v/>
      </c>
      <c r="J18" s="46">
        <f t="shared" ref="J18:J29" si="1">A18</f>
        <v>12</v>
      </c>
      <c r="K18" s="35"/>
      <c r="L18" s="35"/>
      <c r="M18" s="35"/>
      <c r="N18" s="47" t="str">
        <f>IF(OR(L18="", M18=""),
    "",
    INDEX('3. Risikomatrise'!$D$7:$H$11,
          MATCH(M18, '3. Risikomatrise'!$C$7:$C$11, 0),
          MATCH(L18, '3. Risikomatrise'!$D$6:$H$6, 0)
    )
)</f>
        <v/>
      </c>
    </row>
    <row r="19" spans="1:14" s="8" customFormat="1" x14ac:dyDescent="0.25">
      <c r="A19" s="19">
        <v>13</v>
      </c>
      <c r="B19" s="33"/>
      <c r="C19" s="33"/>
      <c r="D19" s="33"/>
      <c r="E19" s="33"/>
      <c r="F19" s="34"/>
      <c r="G19" s="34"/>
      <c r="H19" s="33"/>
      <c r="I19" s="45" t="str">
        <f>IF(OR(F19="", G19=""),
    "",
    INDEX('3. Risikomatrise'!$D$7:$H$11,
          MATCH(G19, '3. Risikomatrise'!$C$7:$C$11, 0),
          MATCH(F19, '3. Risikomatrise'!$D$6:$H$6, 0)
    )
)</f>
        <v/>
      </c>
      <c r="J19" s="46">
        <f t="shared" si="1"/>
        <v>13</v>
      </c>
      <c r="K19" s="35"/>
      <c r="L19" s="35"/>
      <c r="M19" s="35"/>
      <c r="N19" s="47" t="str">
        <f>IF(OR(L19="", M19=""),
    "",
    INDEX('3. Risikomatrise'!$D$7:$H$11,
          MATCH(M19, '3. Risikomatrise'!$C$7:$C$11, 0),
          MATCH(L19, '3. Risikomatrise'!$D$6:$H$6, 0)
    )
)</f>
        <v/>
      </c>
    </row>
    <row r="20" spans="1:14" s="8" customFormat="1" x14ac:dyDescent="0.25">
      <c r="A20" s="19">
        <v>14</v>
      </c>
      <c r="B20" s="33"/>
      <c r="C20" s="33"/>
      <c r="D20" s="33"/>
      <c r="E20" s="33"/>
      <c r="F20" s="34"/>
      <c r="G20" s="34"/>
      <c r="H20" s="33"/>
      <c r="I20" s="45" t="str">
        <f>IF(OR(F20="", G20=""),
    "",
    INDEX('3. Risikomatrise'!$D$7:$H$11,
          MATCH(G20, '3. Risikomatrise'!$C$7:$C$11, 0),
          MATCH(F20, '3. Risikomatrise'!$D$6:$H$6, 0)
    )
)</f>
        <v/>
      </c>
      <c r="J20" s="46">
        <f t="shared" si="1"/>
        <v>14</v>
      </c>
      <c r="K20" s="35"/>
      <c r="L20" s="35"/>
      <c r="M20" s="35"/>
      <c r="N20" s="47" t="str">
        <f>IF(OR(L20="", M20=""),
    "",
    INDEX('3. Risikomatrise'!$D$7:$H$11,
          MATCH(M20, '3. Risikomatrise'!$C$7:$C$11, 0),
          MATCH(L20, '3. Risikomatrise'!$D$6:$H$6, 0)
    )
)</f>
        <v/>
      </c>
    </row>
    <row r="21" spans="1:14" s="8" customFormat="1" x14ac:dyDescent="0.25">
      <c r="A21" s="19">
        <v>15</v>
      </c>
      <c r="B21" s="33"/>
      <c r="C21" s="33"/>
      <c r="D21" s="33"/>
      <c r="E21" s="33"/>
      <c r="F21" s="34"/>
      <c r="G21" s="34"/>
      <c r="H21" s="33"/>
      <c r="I21" s="45" t="str">
        <f>IF(OR(F21="", G21=""),
    "",
    INDEX('3. Risikomatrise'!$D$7:$H$11,
          MATCH(G21, '3. Risikomatrise'!$C$7:$C$11, 0),
          MATCH(F21, '3. Risikomatrise'!$D$6:$H$6, 0)
    )
)</f>
        <v/>
      </c>
      <c r="J21" s="46">
        <f t="shared" si="1"/>
        <v>15</v>
      </c>
      <c r="K21" s="35"/>
      <c r="L21" s="35"/>
      <c r="M21" s="35"/>
      <c r="N21" s="47" t="str">
        <f>IF(OR(L21="", M21=""),
    "",
    INDEX('3. Risikomatrise'!$D$7:$H$11,
          MATCH(M21, '3. Risikomatrise'!$C$7:$C$11, 0),
          MATCH(L21, '3. Risikomatrise'!$D$6:$H$6, 0)
    )
)</f>
        <v/>
      </c>
    </row>
    <row r="22" spans="1:14" s="8" customFormat="1" x14ac:dyDescent="0.25">
      <c r="A22" s="19">
        <v>16</v>
      </c>
      <c r="B22" s="33"/>
      <c r="C22" s="33"/>
      <c r="D22" s="33"/>
      <c r="E22" s="33"/>
      <c r="F22" s="34"/>
      <c r="G22" s="34"/>
      <c r="H22" s="33"/>
      <c r="I22" s="45" t="str">
        <f>IF(OR(F22="", G22=""),
    "",
    INDEX('3. Risikomatrise'!$D$7:$H$11,
          MATCH(G22, '3. Risikomatrise'!$C$7:$C$11, 0),
          MATCH(F22, '3. Risikomatrise'!$D$6:$H$6, 0)
    )
)</f>
        <v/>
      </c>
      <c r="J22" s="46">
        <f t="shared" si="1"/>
        <v>16</v>
      </c>
      <c r="K22" s="35"/>
      <c r="L22" s="35"/>
      <c r="M22" s="35"/>
      <c r="N22" s="47" t="str">
        <f>IF(OR(L22="", M22=""),
    "",
    INDEX('3. Risikomatrise'!$D$7:$H$11,
          MATCH(M22, '3. Risikomatrise'!$C$7:$C$11, 0),
          MATCH(L22, '3. Risikomatrise'!$D$6:$H$6, 0)
    )
)</f>
        <v/>
      </c>
    </row>
    <row r="23" spans="1:14" s="8" customFormat="1" x14ac:dyDescent="0.25">
      <c r="A23" s="19">
        <v>17</v>
      </c>
      <c r="B23" s="33"/>
      <c r="C23" s="33"/>
      <c r="D23" s="33"/>
      <c r="E23" s="33"/>
      <c r="F23" s="34"/>
      <c r="G23" s="34"/>
      <c r="H23" s="33"/>
      <c r="I23" s="45" t="str">
        <f>IF(OR(F23="", G23=""),
    "",
    INDEX('3. Risikomatrise'!$D$7:$H$11,
          MATCH(G23, '3. Risikomatrise'!$C$7:$C$11, 0),
          MATCH(F23, '3. Risikomatrise'!$D$6:$H$6, 0)
    )
)</f>
        <v/>
      </c>
      <c r="J23" s="46">
        <f t="shared" si="1"/>
        <v>17</v>
      </c>
      <c r="K23" s="35"/>
      <c r="L23" s="35"/>
      <c r="M23" s="35"/>
      <c r="N23" s="47" t="str">
        <f>IF(OR(L23="", M23=""),
    "",
    INDEX('3. Risikomatrise'!$D$7:$H$11,
          MATCH(M23, '3. Risikomatrise'!$C$7:$C$11, 0),
          MATCH(L23, '3. Risikomatrise'!$D$6:$H$6, 0)
    )
)</f>
        <v/>
      </c>
    </row>
    <row r="24" spans="1:14" s="8" customFormat="1" x14ac:dyDescent="0.25">
      <c r="A24" s="19">
        <v>18</v>
      </c>
      <c r="B24" s="33"/>
      <c r="C24" s="33"/>
      <c r="D24" s="33"/>
      <c r="E24" s="33"/>
      <c r="F24" s="34"/>
      <c r="G24" s="34"/>
      <c r="H24" s="33"/>
      <c r="I24" s="45" t="str">
        <f>IF(OR(F24="", G24=""),
    "",
    INDEX('3. Risikomatrise'!$D$7:$H$11,
          MATCH(G24, '3. Risikomatrise'!$C$7:$C$11, 0),
          MATCH(F24, '3. Risikomatrise'!$D$6:$H$6, 0)
    )
)</f>
        <v/>
      </c>
      <c r="J24" s="46">
        <f t="shared" si="1"/>
        <v>18</v>
      </c>
      <c r="K24" s="35"/>
      <c r="L24" s="35"/>
      <c r="M24" s="35"/>
      <c r="N24" s="47" t="str">
        <f>IF(OR(L24="", M24=""),
    "",
    INDEX('3. Risikomatrise'!$D$7:$H$11,
          MATCH(M24, '3. Risikomatrise'!$C$7:$C$11, 0),
          MATCH(L24, '3. Risikomatrise'!$D$6:$H$6, 0)
    )
)</f>
        <v/>
      </c>
    </row>
    <row r="25" spans="1:14" s="8" customFormat="1" x14ac:dyDescent="0.25">
      <c r="A25" s="19">
        <v>19</v>
      </c>
      <c r="B25" s="33"/>
      <c r="C25" s="33"/>
      <c r="D25" s="33"/>
      <c r="E25" s="33"/>
      <c r="F25" s="34"/>
      <c r="G25" s="34"/>
      <c r="H25" s="33"/>
      <c r="I25" s="45" t="str">
        <f>IF(OR(F25="", G25=""),
    "",
    INDEX('3. Risikomatrise'!$D$7:$H$11,
          MATCH(G25, '3. Risikomatrise'!$C$7:$C$11, 0),
          MATCH(F25, '3. Risikomatrise'!$D$6:$H$6, 0)
    )
)</f>
        <v/>
      </c>
      <c r="J25" s="46">
        <f t="shared" si="1"/>
        <v>19</v>
      </c>
      <c r="K25" s="35"/>
      <c r="L25" s="35"/>
      <c r="M25" s="35"/>
      <c r="N25" s="47" t="str">
        <f>IF(OR(L25="", M25=""),
    "",
    INDEX('3. Risikomatrise'!$D$7:$H$11,
          MATCH(M25, '3. Risikomatrise'!$C$7:$C$11, 0),
          MATCH(L25, '3. Risikomatrise'!$D$6:$H$6, 0)
    )
)</f>
        <v/>
      </c>
    </row>
    <row r="26" spans="1:14" s="8" customFormat="1" x14ac:dyDescent="0.25">
      <c r="A26" s="19">
        <v>20</v>
      </c>
      <c r="B26" s="33"/>
      <c r="C26" s="33"/>
      <c r="D26" s="33"/>
      <c r="E26" s="33"/>
      <c r="F26" s="34"/>
      <c r="G26" s="34"/>
      <c r="H26" s="33"/>
      <c r="I26" s="45" t="str">
        <f>IF(OR(F26="", G26=""),
    "",
    INDEX('3. Risikomatrise'!$D$7:$H$11,
          MATCH(G26, '3. Risikomatrise'!$C$7:$C$11, 0),
          MATCH(F26, '3. Risikomatrise'!$D$6:$H$6, 0)
    )
)</f>
        <v/>
      </c>
      <c r="J26" s="46">
        <f t="shared" si="1"/>
        <v>20</v>
      </c>
      <c r="K26" s="35"/>
      <c r="L26" s="35"/>
      <c r="M26" s="35"/>
      <c r="N26" s="47" t="str">
        <f>IF(OR(L26="", M26=""),
    "",
    INDEX('3. Risikomatrise'!$D$7:$H$11,
          MATCH(M26, '3. Risikomatrise'!$C$7:$C$11, 0),
          MATCH(L26, '3. Risikomatrise'!$D$6:$H$6, 0)
    )
)</f>
        <v/>
      </c>
    </row>
    <row r="27" spans="1:14" s="8" customFormat="1" x14ac:dyDescent="0.25">
      <c r="A27" s="19">
        <v>21</v>
      </c>
      <c r="B27" s="33"/>
      <c r="C27" s="33"/>
      <c r="D27" s="33"/>
      <c r="E27" s="33"/>
      <c r="F27" s="34"/>
      <c r="G27" s="34"/>
      <c r="H27" s="33"/>
      <c r="I27" s="45" t="str">
        <f>IF(OR(F27="", G27=""),
    "",
    INDEX('3. Risikomatrise'!$D$7:$H$11,
          MATCH(G27, '3. Risikomatrise'!$C$7:$C$11, 0),
          MATCH(F27, '3. Risikomatrise'!$D$6:$H$6, 0)
    )
)</f>
        <v/>
      </c>
      <c r="J27" s="46">
        <f t="shared" si="1"/>
        <v>21</v>
      </c>
      <c r="K27" s="35"/>
      <c r="L27" s="35"/>
      <c r="M27" s="35"/>
      <c r="N27" s="47" t="str">
        <f>IF(OR(L27="", M27=""),
    "",
    INDEX('3. Risikomatrise'!$D$7:$H$11,
          MATCH(M27, '3. Risikomatrise'!$C$7:$C$11, 0),
          MATCH(L27, '3. Risikomatrise'!$D$6:$H$6, 0)
    )
)</f>
        <v/>
      </c>
    </row>
    <row r="28" spans="1:14" s="8" customFormat="1" x14ac:dyDescent="0.25">
      <c r="A28" s="19">
        <v>22</v>
      </c>
      <c r="B28" s="33"/>
      <c r="C28" s="33"/>
      <c r="D28" s="33"/>
      <c r="E28" s="33"/>
      <c r="F28" s="34"/>
      <c r="G28" s="34"/>
      <c r="H28" s="33"/>
      <c r="I28" s="45" t="str">
        <f>IF(OR(F28="", G28=""),
    "",
    INDEX('3. Risikomatrise'!$D$7:$H$11,
          MATCH(G28, '3. Risikomatrise'!$C$7:$C$11, 0),
          MATCH(F28, '3. Risikomatrise'!$D$6:$H$6, 0)
    )
)</f>
        <v/>
      </c>
      <c r="J28" s="46">
        <f t="shared" si="1"/>
        <v>22</v>
      </c>
      <c r="K28" s="35"/>
      <c r="L28" s="35"/>
      <c r="M28" s="35"/>
      <c r="N28" s="47" t="str">
        <f>IF(OR(L28="", M28=""),
    "",
    INDEX('3. Risikomatrise'!$D$7:$H$11,
          MATCH(M28, '3. Risikomatrise'!$C$7:$C$11, 0),
          MATCH(L28, '3. Risikomatrise'!$D$6:$H$6, 0)
    )
)</f>
        <v/>
      </c>
    </row>
    <row r="29" spans="1:14" s="8" customFormat="1" x14ac:dyDescent="0.25">
      <c r="A29" s="19">
        <v>23</v>
      </c>
      <c r="B29" s="33"/>
      <c r="C29" s="33"/>
      <c r="D29" s="33"/>
      <c r="E29" s="33"/>
      <c r="F29" s="34"/>
      <c r="G29" s="34"/>
      <c r="H29" s="33"/>
      <c r="I29" s="45" t="str">
        <f>IF(OR(F29="", G29=""),
    "",
    INDEX('3. Risikomatrise'!$D$7:$H$11,
          MATCH(G29, '3. Risikomatrise'!$C$7:$C$11, 0),
          MATCH(F29, '3. Risikomatrise'!$D$6:$H$6, 0)
    )
)</f>
        <v/>
      </c>
      <c r="J29" s="46">
        <f t="shared" si="1"/>
        <v>23</v>
      </c>
      <c r="K29" s="35"/>
      <c r="L29" s="35"/>
      <c r="M29" s="35"/>
      <c r="N29" s="47" t="str">
        <f>IF(OR(L29="", M29=""),
    "",
    INDEX('3. Risikomatrise'!$D$7:$H$11,
          MATCH(M29, '3. Risikomatrise'!$C$7:$C$11, 0),
          MATCH(L29, '3. Risikomatrise'!$D$6:$H$6, 0)
    )
)</f>
        <v/>
      </c>
    </row>
    <row r="31" spans="1:14" x14ac:dyDescent="0.25">
      <c r="A31" s="58" t="s">
        <v>62</v>
      </c>
      <c r="B31" s="58"/>
      <c r="C31" s="58"/>
      <c r="D31" s="58"/>
      <c r="E31" s="58"/>
      <c r="F31" s="58"/>
      <c r="G31" s="58"/>
      <c r="H31" s="58"/>
      <c r="I31" s="58"/>
    </row>
    <row r="32" spans="1:14" ht="80.25" customHeight="1" x14ac:dyDescent="0.25">
      <c r="A32" s="50"/>
      <c r="B32" s="50"/>
      <c r="C32" s="50"/>
      <c r="D32" s="50"/>
      <c r="E32" s="50"/>
      <c r="F32" s="50"/>
      <c r="G32" s="50"/>
      <c r="H32" s="50"/>
      <c r="I32" s="50"/>
    </row>
  </sheetData>
  <sheetProtection algorithmName="SHA-512" hashValue="7OdZx5dJZA4W3hsD7e+iQfuVaNotbBlH8H+SJ91opKCeYvIRgvHegKbBpMobTMQqL+dVcbxX7l/Y4oXEhJgbTQ==" saltValue="Bn2JxHOwWUEzRlXIebs4/g==" spinCount="100000" sheet="1" objects="1" scenarios="1" formatCells="0" formatRows="0"/>
  <mergeCells count="13">
    <mergeCell ref="A31:I31"/>
    <mergeCell ref="A32:I32"/>
    <mergeCell ref="A3:N3"/>
    <mergeCell ref="B4:I4"/>
    <mergeCell ref="K4:N4"/>
    <mergeCell ref="A5:A6"/>
    <mergeCell ref="N5:N6"/>
    <mergeCell ref="F5:F6"/>
    <mergeCell ref="G5:G6"/>
    <mergeCell ref="I5:I6"/>
    <mergeCell ref="J5:J6"/>
    <mergeCell ref="L5:L6"/>
    <mergeCell ref="M5:M6"/>
  </mergeCells>
  <conditionalFormatting sqref="I7:I29">
    <cfRule type="containsText" dxfId="5" priority="4" operator="containsText" text="Lav">
      <formula>NOT(ISERROR(SEARCH("Lav",I7)))</formula>
    </cfRule>
    <cfRule type="containsText" dxfId="4" priority="5" operator="containsText" text="Middels">
      <formula>NOT(ISERROR(SEARCH("Middels",I7)))</formula>
    </cfRule>
    <cfRule type="containsText" dxfId="3" priority="6" operator="containsText" text="Høy">
      <formula>NOT(ISERROR(SEARCH("Høy",I7)))</formula>
    </cfRule>
  </conditionalFormatting>
  <conditionalFormatting sqref="N7:N29">
    <cfRule type="containsText" dxfId="2" priority="1" operator="containsText" text="Lav">
      <formula>NOT(ISERROR(SEARCH("Lav",N7)))</formula>
    </cfRule>
    <cfRule type="containsText" dxfId="1" priority="2" operator="containsText" text="Middels">
      <formula>NOT(ISERROR(SEARCH("Middels",N7)))</formula>
    </cfRule>
    <cfRule type="containsText" dxfId="0" priority="3" operator="containsText" text="Høy">
      <formula>NOT(ISERROR(SEARCH("Høy",N7)))</formula>
    </cfRule>
  </conditionalFormatting>
  <pageMargins left="0.70866141732283472" right="0.70866141732283472" top="0.74803149606299213" bottom="0.74803149606299213" header="0.31496062992125984" footer="0.31496062992125984"/>
  <pageSetup paperSize="8" pageOrder="overThenDown" orientation="landscape"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FD87331-C4D2-4E1B-A2A1-4E0EA70170A3}">
          <x14:formula1>
            <xm:f>Lister!$C$1:$C$5</xm:f>
          </x14:formula1>
          <xm:sqref>M7:M29 G7:G29</xm:sqref>
        </x14:dataValidation>
        <x14:dataValidation type="list" allowBlank="1" showInputMessage="1" showErrorMessage="1" xr:uid="{D865EA6C-DC00-4B18-925A-DF87F9F1253E}">
          <x14:formula1>
            <xm:f>Lister!$D$1:$D$5</xm:f>
          </x14:formula1>
          <xm:sqref>F7:F29 L7:L29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611CD-0E5E-48FA-948B-5CE8AE863FC2}">
  <dimension ref="A1:E21"/>
  <sheetViews>
    <sheetView workbookViewId="0">
      <selection activeCell="B4" sqref="B4"/>
    </sheetView>
  </sheetViews>
  <sheetFormatPr defaultColWidth="9.140625" defaultRowHeight="15" x14ac:dyDescent="0.25"/>
  <cols>
    <col min="1" max="1" width="3.140625" style="8" customWidth="1"/>
    <col min="2" max="2" width="36" style="8" customWidth="1"/>
    <col min="3" max="3" width="17.28515625" style="7" customWidth="1"/>
    <col min="4" max="4" width="20.5703125" style="8" customWidth="1"/>
    <col min="5" max="5" width="10.140625" style="8" bestFit="1" customWidth="1"/>
    <col min="6" max="16384" width="9.140625" style="8"/>
  </cols>
  <sheetData>
    <row r="1" spans="1:5" ht="18.75" x14ac:dyDescent="0.25">
      <c r="A1" s="20" t="s">
        <v>38</v>
      </c>
      <c r="B1" s="21"/>
      <c r="C1" s="22"/>
      <c r="D1" s="21"/>
      <c r="E1" s="21"/>
    </row>
    <row r="3" spans="1:5" x14ac:dyDescent="0.25">
      <c r="A3" s="18" t="s">
        <v>14</v>
      </c>
      <c r="B3" s="18" t="s">
        <v>63</v>
      </c>
      <c r="C3" s="23" t="s">
        <v>39</v>
      </c>
      <c r="D3" s="18" t="s">
        <v>40</v>
      </c>
      <c r="E3" s="18" t="s">
        <v>41</v>
      </c>
    </row>
    <row r="4" spans="1:5" x14ac:dyDescent="0.25">
      <c r="A4" s="24">
        <v>1</v>
      </c>
      <c r="B4" s="40"/>
      <c r="C4" s="39"/>
      <c r="D4" s="40"/>
      <c r="E4" s="40"/>
    </row>
    <row r="5" spans="1:5" x14ac:dyDescent="0.25">
      <c r="A5" s="24">
        <v>2</v>
      </c>
      <c r="B5" s="40"/>
      <c r="C5" s="39"/>
      <c r="D5" s="40"/>
      <c r="E5" s="44"/>
    </row>
    <row r="6" spans="1:5" x14ac:dyDescent="0.25">
      <c r="A6" s="24">
        <v>3</v>
      </c>
      <c r="B6" s="40"/>
      <c r="C6" s="39"/>
      <c r="D6" s="40"/>
      <c r="E6" s="40"/>
    </row>
    <row r="7" spans="1:5" x14ac:dyDescent="0.25">
      <c r="A7" s="24">
        <v>4</v>
      </c>
      <c r="B7" s="40"/>
      <c r="C7" s="39"/>
      <c r="D7" s="40"/>
      <c r="E7" s="40"/>
    </row>
    <row r="8" spans="1:5" x14ac:dyDescent="0.25">
      <c r="A8" s="24">
        <v>5</v>
      </c>
      <c r="B8" s="40"/>
      <c r="C8" s="39"/>
      <c r="D8" s="40"/>
      <c r="E8" s="40"/>
    </row>
    <row r="9" spans="1:5" x14ac:dyDescent="0.25">
      <c r="A9" s="24">
        <v>6</v>
      </c>
      <c r="B9" s="40"/>
      <c r="C9" s="39"/>
      <c r="D9" s="40"/>
      <c r="E9" s="40"/>
    </row>
    <row r="10" spans="1:5" x14ac:dyDescent="0.25">
      <c r="A10" s="24">
        <v>7</v>
      </c>
      <c r="B10" s="40"/>
      <c r="C10" s="39"/>
      <c r="D10" s="40"/>
      <c r="E10" s="40"/>
    </row>
    <row r="11" spans="1:5" x14ac:dyDescent="0.25">
      <c r="A11" s="24">
        <v>8</v>
      </c>
      <c r="B11" s="40"/>
      <c r="C11" s="39"/>
      <c r="D11" s="40"/>
      <c r="E11" s="40"/>
    </row>
    <row r="12" spans="1:5" x14ac:dyDescent="0.25">
      <c r="A12" s="24">
        <v>9</v>
      </c>
      <c r="B12" s="40"/>
      <c r="C12" s="39"/>
      <c r="D12" s="40"/>
      <c r="E12" s="40"/>
    </row>
    <row r="13" spans="1:5" x14ac:dyDescent="0.25">
      <c r="A13" s="24">
        <v>10</v>
      </c>
      <c r="B13" s="40"/>
      <c r="C13" s="39"/>
      <c r="D13" s="40"/>
      <c r="E13" s="40"/>
    </row>
    <row r="15" spans="1:5" x14ac:dyDescent="0.25">
      <c r="A15" s="48" t="s">
        <v>72</v>
      </c>
    </row>
    <row r="16" spans="1:5" ht="57" customHeight="1" x14ac:dyDescent="0.25">
      <c r="A16" s="50"/>
      <c r="B16" s="50"/>
      <c r="C16" s="50"/>
      <c r="D16" s="50"/>
      <c r="E16" s="50"/>
    </row>
    <row r="20" spans="3:4" x14ac:dyDescent="0.25">
      <c r="C20" s="4"/>
      <c r="D20" s="2"/>
    </row>
    <row r="21" spans="3:4" x14ac:dyDescent="0.25">
      <c r="C21" s="65" t="str">
        <f>IF('1. Innledning'!B6="", "", '1. Innledning'!B6)</f>
        <v/>
      </c>
      <c r="D21" s="65"/>
    </row>
  </sheetData>
  <sheetProtection algorithmName="SHA-512" hashValue="m1u52m1l0n1PTZ7gD6hXv9EToquiDAJ3w2IKGBsFR7pPAZ1n4OjhapFfPH2BWkYrXnL304qp8VIOdwmuXCyj7A==" saltValue="IQi2tpjp1Lz2ToGImADZaA==" spinCount="100000" sheet="1" objects="1" scenarios="1" formatCells="0" formatRows="0"/>
  <mergeCells count="2">
    <mergeCell ref="A16:E16"/>
    <mergeCell ref="C21:D2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DDB3F1C-8F7E-4E99-8476-E9C67EECD680}">
          <x14:formula1>
            <xm:f>Lister!$E$2:$E$4</xm:f>
          </x14:formula1>
          <xm:sqref>C4:C14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D7E3B-E116-45E8-9BAB-2389569CBDFF}">
  <dimension ref="A1:E5"/>
  <sheetViews>
    <sheetView workbookViewId="0">
      <selection activeCell="D6" sqref="D6"/>
    </sheetView>
  </sheetViews>
  <sheetFormatPr defaultRowHeight="15" x14ac:dyDescent="0.25"/>
  <cols>
    <col min="3" max="3" width="21" customWidth="1"/>
    <col min="4" max="4" width="16.28515625" customWidth="1"/>
    <col min="5" max="5" width="23.5703125" customWidth="1"/>
  </cols>
  <sheetData>
    <row r="1" spans="1:5" x14ac:dyDescent="0.25">
      <c r="A1" t="s">
        <v>15</v>
      </c>
      <c r="B1" t="s">
        <v>59</v>
      </c>
      <c r="C1" t="s">
        <v>65</v>
      </c>
      <c r="D1" t="s">
        <v>65</v>
      </c>
      <c r="E1" t="s">
        <v>42</v>
      </c>
    </row>
    <row r="2" spans="1:5" x14ac:dyDescent="0.25">
      <c r="A2" t="s">
        <v>16</v>
      </c>
      <c r="B2" t="s">
        <v>57</v>
      </c>
      <c r="C2" t="s">
        <v>59</v>
      </c>
      <c r="D2" t="s">
        <v>59</v>
      </c>
      <c r="E2" t="s">
        <v>60</v>
      </c>
    </row>
    <row r="3" spans="1:5" x14ac:dyDescent="0.25">
      <c r="A3" t="s">
        <v>17</v>
      </c>
      <c r="B3" t="s">
        <v>58</v>
      </c>
      <c r="C3" t="s">
        <v>37</v>
      </c>
      <c r="D3" t="s">
        <v>37</v>
      </c>
      <c r="E3" t="s">
        <v>44</v>
      </c>
    </row>
    <row r="4" spans="1:5" x14ac:dyDescent="0.25">
      <c r="C4" t="s">
        <v>58</v>
      </c>
      <c r="D4" t="s">
        <v>58</v>
      </c>
      <c r="E4" t="s">
        <v>43</v>
      </c>
    </row>
    <row r="5" spans="1:5" x14ac:dyDescent="0.25">
      <c r="C5" t="s">
        <v>66</v>
      </c>
      <c r="D5" t="s">
        <v>66</v>
      </c>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430F49EA2D03049904FD6F9FA4E311A" ma:contentTypeVersion="10" ma:contentTypeDescription="Opprett et nytt dokument." ma:contentTypeScope="" ma:versionID="7126d6873191448875baf1a3f190d9be">
  <xsd:schema xmlns:xsd="http://www.w3.org/2001/XMLSchema" xmlns:xs="http://www.w3.org/2001/XMLSchema" xmlns:p="http://schemas.microsoft.com/office/2006/metadata/properties" xmlns:ns2="76f487d7-b5ec-42e4-820d-d49820724f58" xmlns:ns3="6f385ff7-2c7d-4718-b2e6-477f6ff983ab" targetNamespace="http://schemas.microsoft.com/office/2006/metadata/properties" ma:root="true" ma:fieldsID="06fca4e99f4f3edd832c3eae7eb420c5" ns2:_="" ns3:_="">
    <xsd:import namespace="76f487d7-b5ec-42e4-820d-d49820724f58"/>
    <xsd:import namespace="6f385ff7-2c7d-4718-b2e6-477f6ff983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f487d7-b5ec-42e4-820d-d49820724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c22fd018-c39b-462c-89de-126a365ef11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385ff7-2c7d-4718-b2e6-477f6ff983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4726134-f493-4785-b4cf-42948de0db82}" ma:internalName="TaxCatchAll" ma:showField="CatchAllData" ma:web="6f385ff7-2c7d-4718-b2e6-477f6ff983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6f487d7-b5ec-42e4-820d-d49820724f58">
      <Terms xmlns="http://schemas.microsoft.com/office/infopath/2007/PartnerControls"/>
    </lcf76f155ced4ddcb4097134ff3c332f>
    <TaxCatchAll xmlns="6f385ff7-2c7d-4718-b2e6-477f6ff983ab" xsi:nil="true"/>
  </documentManagement>
</p:properties>
</file>

<file path=customXml/itemProps1.xml><?xml version="1.0" encoding="utf-8"?>
<ds:datastoreItem xmlns:ds="http://schemas.openxmlformats.org/officeDocument/2006/customXml" ds:itemID="{79964317-D4AE-4873-80D1-F073C14BB760}">
  <ds:schemaRefs>
    <ds:schemaRef ds:uri="http://schemas.microsoft.com/sharepoint/v3/contenttype/forms"/>
  </ds:schemaRefs>
</ds:datastoreItem>
</file>

<file path=customXml/itemProps2.xml><?xml version="1.0" encoding="utf-8"?>
<ds:datastoreItem xmlns:ds="http://schemas.openxmlformats.org/officeDocument/2006/customXml" ds:itemID="{65C79A0C-7502-4406-8AAB-233790A66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f487d7-b5ec-42e4-820d-d49820724f58"/>
    <ds:schemaRef ds:uri="6f385ff7-2c7d-4718-b2e6-477f6ff983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35F46A-1E61-4D28-858A-EFC1B2F0CDD1}">
  <ds:schemaRefs>
    <ds:schemaRef ds:uri="http://purl.org/dc/terms/"/>
    <ds:schemaRef ds:uri="6f385ff7-2c7d-4718-b2e6-477f6ff983ab"/>
    <ds:schemaRef ds:uri="http://purl.org/dc/dcmitype/"/>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76f487d7-b5ec-42e4-820d-d49820724f58"/>
    <ds:schemaRef ds:uri="http://purl.org/dc/elements/1.1/"/>
  </ds:schemaRefs>
</ds:datastoreItem>
</file>

<file path=docMetadata/LabelInfo.xml><?xml version="1.0" encoding="utf-8"?>
<clbl:labelList xmlns:clbl="http://schemas.microsoft.com/office/2020/mipLabelMetadata">
  <clbl:label id="{463b6811-b0a4-4b2a-b932-72c4c970c5d2}" enabled="0" method="" siteId="{463b6811-b0a4-4b2a-b932-72c4c970c5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 Innledning</vt:lpstr>
      <vt:lpstr>2. Kategorier</vt:lpstr>
      <vt:lpstr>3. Risikomatrise</vt:lpstr>
      <vt:lpstr>4. Risikovurdering</vt:lpstr>
      <vt:lpstr>5. Tiltak</vt:lpstr>
      <vt:lpstr>Lister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 Agathe Hult</dc:creator>
  <cp:keywords/>
  <dc:description/>
  <cp:lastModifiedBy>Elin Agathe Hult</cp:lastModifiedBy>
  <cp:revision/>
  <cp:lastPrinted>2026-04-21T11:33:28Z</cp:lastPrinted>
  <dcterms:created xsi:type="dcterms:W3CDTF">2025-10-14T05:40:15Z</dcterms:created>
  <dcterms:modified xsi:type="dcterms:W3CDTF">2026-05-19T05:52:41Z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0x010100F430F49EA2D03049904FD6F9FA4E311A</vt:lpwstr>
  </property>
  <property fmtid="{D5CDD505-2E9C-101B-9397-08002B2CF9AE}" pid="3" name="MediaServiceImageTags">
    <vt:lpwstr/>
  </property>
</Properties>
</file>