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5bdcf68e8d49c75/ITS/Kurs/TEK5010MultiAgentSystemsAutumn2021/TEK5010_MAS_2021_Lecture_6_TaskAllocationAndSelfAssemblyInSwarms/Resources/"/>
    </mc:Choice>
  </mc:AlternateContent>
  <xr:revisionPtr revIDLastSave="156" documentId="11_32435E690A7EE8BC759BDF8BC1EF5A78C77D372E" xr6:coauthVersionLast="47" xr6:coauthVersionMax="47" xr10:uidLastSave="{CBE5BEB5-3884-4247-B963-97929C82A517}"/>
  <bookViews>
    <workbookView xWindow="-98" yWindow="-98" windowWidth="20715" windowHeight="1327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" i="1" l="1"/>
  <c r="A5" i="1" l="1"/>
  <c r="B4" i="1" l="1"/>
  <c r="C4" i="1" s="1"/>
  <c r="A6" i="1"/>
  <c r="A7" i="1" s="1"/>
  <c r="A8" i="1" s="1"/>
  <c r="A9" i="1" s="1"/>
  <c r="A10" i="1" s="1"/>
  <c r="A11" i="1" s="1"/>
  <c r="A12" i="1" s="1"/>
  <c r="A13" i="1" s="1"/>
  <c r="A14" i="1" s="1"/>
  <c r="B5" i="1" l="1"/>
  <c r="C5" i="1" s="1"/>
  <c r="B14" i="1"/>
  <c r="C14" i="1" s="1"/>
  <c r="B6" i="1"/>
  <c r="C6" i="1" s="1"/>
  <c r="B10" i="1"/>
  <c r="C10" i="1" s="1"/>
  <c r="B7" i="1"/>
  <c r="C7" i="1" s="1"/>
  <c r="B11" i="1"/>
  <c r="C11" i="1" s="1"/>
  <c r="B8" i="1"/>
  <c r="C8" i="1" s="1"/>
  <c r="B12" i="1"/>
  <c r="C12" i="1" s="1"/>
  <c r="B9" i="1"/>
  <c r="C9" i="1" s="1"/>
  <c r="B13" i="1"/>
  <c r="C13" i="1" s="1"/>
</calcChain>
</file>

<file path=xl/sharedStrings.xml><?xml version="1.0" encoding="utf-8"?>
<sst xmlns="http://schemas.openxmlformats.org/spreadsheetml/2006/main" count="9" uniqueCount="9">
  <si>
    <t>X</t>
  </si>
  <si>
    <t>z</t>
  </si>
  <si>
    <t>Theta 1</t>
  </si>
  <si>
    <t>Theta 2</t>
  </si>
  <si>
    <t>p</t>
  </si>
  <si>
    <t>f</t>
  </si>
  <si>
    <t>alpha</t>
  </si>
  <si>
    <t>delta</t>
  </si>
  <si>
    <t>x1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</si>
</sst>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xVal>
            <c:numRef>
              <c:f>Sheet1!$A$4:$A$14</c:f>
              <c:numCache>
                <c:formatCode>General</c:formatCode>
                <c:ptCount val="11"/>
                <c:pt idx="0">
                  <c:v>0.01</c:v>
                </c:pt>
                <c:pt idx="1">
                  <c:v>0.11</c:v>
                </c:pt>
                <c:pt idx="2">
                  <c:v>0.21000000000000002</c:v>
                </c:pt>
                <c:pt idx="3">
                  <c:v>0.31000000000000005</c:v>
                </c:pt>
                <c:pt idx="4">
                  <c:v>0.41000000000000003</c:v>
                </c:pt>
                <c:pt idx="5">
                  <c:v>0.51</c:v>
                </c:pt>
                <c:pt idx="6">
                  <c:v>0.61</c:v>
                </c:pt>
                <c:pt idx="7">
                  <c:v>0.71</c:v>
                </c:pt>
                <c:pt idx="8">
                  <c:v>0.80999999999999994</c:v>
                </c:pt>
                <c:pt idx="9">
                  <c:v>0.90999999999999992</c:v>
                </c:pt>
                <c:pt idx="10">
                  <c:v>1.01</c:v>
                </c:pt>
              </c:numCache>
            </c:numRef>
          </c:xVal>
          <c:yVal>
            <c:numRef>
              <c:f>Sheet1!$C$4:$C$14</c:f>
              <c:numCache>
                <c:formatCode>General</c:formatCode>
                <c:ptCount val="11"/>
                <c:pt idx="0">
                  <c:v>0.45073712743768379</c:v>
                </c:pt>
                <c:pt idx="1">
                  <c:v>0.36697655309543137</c:v>
                </c:pt>
                <c:pt idx="2">
                  <c:v>0.29567058409546659</c:v>
                </c:pt>
                <c:pt idx="3">
                  <c:v>0.24193548387096775</c:v>
                </c:pt>
                <c:pt idx="4">
                  <c:v>0.20258245566567981</c:v>
                </c:pt>
                <c:pt idx="5">
                  <c:v>0.17337116070244799</c:v>
                </c:pt>
                <c:pt idx="6">
                  <c:v>0.15113462757627852</c:v>
                </c:pt>
                <c:pt idx="7">
                  <c:v>0.13376407173624685</c:v>
                </c:pt>
                <c:pt idx="8">
                  <c:v>0.11987442842660505</c:v>
                </c:pt>
                <c:pt idx="9">
                  <c:v>0.1085411736045538</c:v>
                </c:pt>
                <c:pt idx="10">
                  <c:v>9.9131852124283798E-2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77C-4103-840D-0F5C620898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8374016"/>
        <c:axId val="98376320"/>
      </c:scatterChart>
      <c:valAx>
        <c:axId val="98374016"/>
        <c:scaling>
          <c:orientation val="minMax"/>
          <c:max val="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f1 [fraction</a:t>
                </a:r>
                <a:r>
                  <a:rPr lang="en-US" baseline="0"/>
                  <a:t> of type 1 workers in total population]</a:t>
                </a:r>
                <a:endParaRPr 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98376320"/>
        <c:crosses val="autoZero"/>
        <c:crossBetween val="midCat"/>
      </c:valAx>
      <c:valAx>
        <c:axId val="98376320"/>
        <c:scaling>
          <c:orientation val="minMax"/>
          <c:max val="1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sz="1000" b="1" i="0" u="none" strike="noStrike" baseline="0">
                    <a:effectLst/>
                  </a:rPr>
                  <a:t>x1 </a:t>
                </a:r>
                <a:r>
                  <a:rPr lang="en-US"/>
                  <a:t>[fraction of type 1 workers  actively engaging in task]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9837401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4761</xdr:colOff>
      <xdr:row>3</xdr:row>
      <xdr:rowOff>9525</xdr:rowOff>
    </xdr:from>
    <xdr:to>
      <xdr:col>19</xdr:col>
      <xdr:colOff>295275</xdr:colOff>
      <xdr:row>36</xdr:row>
      <xdr:rowOff>66675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zoomScale="90" zoomScaleNormal="90" workbookViewId="0">
      <selection activeCell="H3" sqref="H3"/>
    </sheetView>
  </sheetViews>
  <sheetFormatPr baseColWidth="10" defaultColWidth="9.06640625" defaultRowHeight="14.25" x14ac:dyDescent="0.45"/>
  <cols>
    <col min="1" max="1" width="11" bestFit="1" customWidth="1"/>
  </cols>
  <sheetData>
    <row r="1" spans="1:8" x14ac:dyDescent="0.45">
      <c r="C1" t="s">
        <v>2</v>
      </c>
      <c r="D1" t="s">
        <v>3</v>
      </c>
      <c r="E1" t="s">
        <v>1</v>
      </c>
      <c r="F1" t="s">
        <v>4</v>
      </c>
      <c r="G1" t="s">
        <v>7</v>
      </c>
      <c r="H1" t="s">
        <v>6</v>
      </c>
    </row>
    <row r="2" spans="1:8" x14ac:dyDescent="0.45">
      <c r="C2">
        <v>2</v>
      </c>
      <c r="D2">
        <v>6</v>
      </c>
      <c r="E2">
        <f>(C2^2)/(D2^2)</f>
        <v>0.1111111111111111</v>
      </c>
      <c r="F2">
        <v>0.2</v>
      </c>
      <c r="G2">
        <v>1</v>
      </c>
      <c r="H2" s="1">
        <v>10</v>
      </c>
    </row>
    <row r="3" spans="1:8" x14ac:dyDescent="0.45">
      <c r="A3" t="s">
        <v>5</v>
      </c>
      <c r="B3" t="s">
        <v>0</v>
      </c>
      <c r="C3" t="s">
        <v>8</v>
      </c>
    </row>
    <row r="4" spans="1:8" x14ac:dyDescent="0.45">
      <c r="A4">
        <v>0.01</v>
      </c>
      <c r="B4">
        <f>($E$2-1)*(A4+($F$2+1)*($G$2/$H$2))-$E$2</f>
        <v>-0.22666666666666666</v>
      </c>
      <c r="C4">
        <f>(B4+(B4^2+4*A4*($F$2+1)*($E$2-1)*($G$2/$H$2))^(1/2))/(2*A4*($F$2+1)*($E$2-1))</f>
        <v>0.45073712743768379</v>
      </c>
    </row>
    <row r="5" spans="1:8" x14ac:dyDescent="0.45">
      <c r="A5">
        <f>A4+0.1</f>
        <v>0.11</v>
      </c>
      <c r="B5">
        <f t="shared" ref="B5:B14" si="0">($E$2-1)*(A5+($F$2+1)*($G$2/$H$2))-$E$2</f>
        <v>-0.31555555555555553</v>
      </c>
      <c r="C5">
        <f t="shared" ref="C5:C14" si="1">(B5+(B5^2+4*A5*($F$2+1)*($E$2-1)*($G$2/$H$2))^(1/2))/(2*A5*($F$2+1)*($E$2-1))</f>
        <v>0.36697655309543137</v>
      </c>
    </row>
    <row r="6" spans="1:8" x14ac:dyDescent="0.45">
      <c r="A6">
        <f t="shared" ref="A6:A14" si="2">A5+0.1</f>
        <v>0.21000000000000002</v>
      </c>
      <c r="B6">
        <f t="shared" si="0"/>
        <v>-0.40444444444444444</v>
      </c>
      <c r="C6">
        <f t="shared" si="1"/>
        <v>0.29567058409546659</v>
      </c>
    </row>
    <row r="7" spans="1:8" x14ac:dyDescent="0.45">
      <c r="A7">
        <f t="shared" si="2"/>
        <v>0.31000000000000005</v>
      </c>
      <c r="B7">
        <f t="shared" si="0"/>
        <v>-0.49333333333333335</v>
      </c>
      <c r="C7">
        <f t="shared" si="1"/>
        <v>0.24193548387096775</v>
      </c>
    </row>
    <row r="8" spans="1:8" x14ac:dyDescent="0.45">
      <c r="A8">
        <f t="shared" si="2"/>
        <v>0.41000000000000003</v>
      </c>
      <c r="B8">
        <f t="shared" si="0"/>
        <v>-0.5822222222222222</v>
      </c>
      <c r="C8">
        <f t="shared" si="1"/>
        <v>0.20258245566567981</v>
      </c>
    </row>
    <row r="9" spans="1:8" x14ac:dyDescent="0.45">
      <c r="A9">
        <f t="shared" si="2"/>
        <v>0.51</v>
      </c>
      <c r="B9">
        <f t="shared" si="0"/>
        <v>-0.67111111111111099</v>
      </c>
      <c r="C9">
        <f t="shared" si="1"/>
        <v>0.17337116070244799</v>
      </c>
    </row>
    <row r="10" spans="1:8" x14ac:dyDescent="0.45">
      <c r="A10">
        <f t="shared" si="2"/>
        <v>0.61</v>
      </c>
      <c r="B10">
        <f t="shared" si="0"/>
        <v>-0.76</v>
      </c>
      <c r="C10">
        <f t="shared" si="1"/>
        <v>0.15113462757627852</v>
      </c>
    </row>
    <row r="11" spans="1:8" x14ac:dyDescent="0.45">
      <c r="A11">
        <f t="shared" si="2"/>
        <v>0.71</v>
      </c>
      <c r="B11">
        <f t="shared" si="0"/>
        <v>-0.8488888888888888</v>
      </c>
      <c r="C11">
        <f t="shared" si="1"/>
        <v>0.13376407173624685</v>
      </c>
    </row>
    <row r="12" spans="1:8" x14ac:dyDescent="0.45">
      <c r="A12">
        <f t="shared" si="2"/>
        <v>0.80999999999999994</v>
      </c>
      <c r="B12">
        <f t="shared" si="0"/>
        <v>-0.9377777777777776</v>
      </c>
      <c r="C12">
        <f t="shared" si="1"/>
        <v>0.11987442842660505</v>
      </c>
    </row>
    <row r="13" spans="1:8" x14ac:dyDescent="0.45">
      <c r="A13">
        <f t="shared" si="2"/>
        <v>0.90999999999999992</v>
      </c>
      <c r="B13">
        <f t="shared" si="0"/>
        <v>-1.0266666666666664</v>
      </c>
      <c r="C13">
        <f t="shared" si="1"/>
        <v>0.1085411736045538</v>
      </c>
    </row>
    <row r="14" spans="1:8" x14ac:dyDescent="0.45">
      <c r="A14">
        <f t="shared" si="2"/>
        <v>1.01</v>
      </c>
      <c r="B14">
        <f t="shared" si="0"/>
        <v>-1.1155555555555554</v>
      </c>
      <c r="C14">
        <f t="shared" si="1"/>
        <v>9.9131852124283798E-2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06640625"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06640625"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Moen, Jonas</dc:creator>
  <cp:lastModifiedBy>Jonas Moen</cp:lastModifiedBy>
  <dcterms:created xsi:type="dcterms:W3CDTF">2018-11-20T08:56:29Z</dcterms:created>
  <dcterms:modified xsi:type="dcterms:W3CDTF">2021-10-20T09:52:55Z</dcterms:modified>
</cp:coreProperties>
</file>