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15600" windowHeight="10230"/>
  </bookViews>
  <sheets>
    <sheet name="Keynes med off. sektor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B15" i="1" l="1"/>
  <c r="D17" i="1"/>
  <c r="D16" i="1"/>
  <c r="D18" i="1"/>
  <c r="B23" i="1"/>
  <c r="D14" i="1"/>
  <c r="D11" i="1"/>
  <c r="B33" i="1" l="1"/>
  <c r="D15" i="1"/>
  <c r="B31" i="1" l="1"/>
  <c r="B28" i="1"/>
  <c r="B29" i="1" l="1"/>
  <c r="B32" i="1" s="1"/>
  <c r="B34" i="1" s="1"/>
</calcChain>
</file>

<file path=xl/sharedStrings.xml><?xml version="1.0" encoding="utf-8"?>
<sst xmlns="http://schemas.openxmlformats.org/spreadsheetml/2006/main" count="35" uniqueCount="31">
  <si>
    <t xml:space="preserve">Modell: </t>
  </si>
  <si>
    <t xml:space="preserve">Når dere endrer ting, så kan dere endre "Opprinnelig verdi" og "Ny verdi". I tillegg kan dere endre det faste parameterne. </t>
  </si>
  <si>
    <t xml:space="preserve">La ellers resten stå uendret (det regnes ut automatisk) </t>
  </si>
  <si>
    <t>Parametere (faste)</t>
  </si>
  <si>
    <t>Verdi</t>
  </si>
  <si>
    <t>c</t>
  </si>
  <si>
    <t>Parametere (sjokk)</t>
  </si>
  <si>
    <t>Opprinnelig verdi</t>
  </si>
  <si>
    <t xml:space="preserve">Ny verdi </t>
  </si>
  <si>
    <t>Endring (delta)</t>
  </si>
  <si>
    <t>co</t>
  </si>
  <si>
    <t>Eksogene</t>
  </si>
  <si>
    <t>I</t>
  </si>
  <si>
    <t>Multipikator</t>
  </si>
  <si>
    <t>Endring i:</t>
  </si>
  <si>
    <t>Størrelse på endring:</t>
  </si>
  <si>
    <t>Endogene i modellen</t>
  </si>
  <si>
    <t>ΔY</t>
  </si>
  <si>
    <t>ΔC</t>
  </si>
  <si>
    <t>Endogene "utenfor" modellen</t>
  </si>
  <si>
    <t>ΔSp</t>
  </si>
  <si>
    <t>ΔStot</t>
  </si>
  <si>
    <t>C = c0 + c(Y-T)</t>
  </si>
  <si>
    <t>Y = C + I + G</t>
  </si>
  <si>
    <t>T</t>
  </si>
  <si>
    <t>ΔB</t>
  </si>
  <si>
    <t>G = Coff + Ioff</t>
  </si>
  <si>
    <t>Ioff</t>
  </si>
  <si>
    <t>Coff</t>
  </si>
  <si>
    <t>ΔSoff</t>
  </si>
  <si>
    <t>Ikke endre G, men heller Coff eller Ioff! G endres automatisk, siden G = Coff + Ioff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</si>
</sst>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20</xdr:row>
          <xdr:rowOff>161925</xdr:rowOff>
        </xdr:from>
        <xdr:to>
          <xdr:col>0</xdr:col>
          <xdr:colOff>609600</xdr:colOff>
          <xdr:row>23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16" sqref="C16"/>
    </sheetView>
  </sheetViews>
  <sheetFormatPr defaultRowHeight="15" x14ac:dyDescent="0.25"/>
  <cols>
    <col min="1" max="1" width="28.5703125" bestFit="1" customWidth="1"/>
  </cols>
  <sheetData>
    <row r="1" spans="1:5" s="3" customFormat="1" x14ac:dyDescent="0.25">
      <c r="A1" s="1" t="s">
        <v>0</v>
      </c>
      <c r="B1" s="2" t="s">
        <v>1</v>
      </c>
      <c r="C1" s="2"/>
      <c r="D1" s="2"/>
    </row>
    <row r="2" spans="1:5" s="3" customFormat="1" x14ac:dyDescent="0.25">
      <c r="A2" s="1" t="s">
        <v>23</v>
      </c>
      <c r="B2" s="2" t="s">
        <v>30</v>
      </c>
      <c r="C2" s="2"/>
      <c r="D2" s="2"/>
    </row>
    <row r="3" spans="1:5" s="3" customFormat="1" x14ac:dyDescent="0.25">
      <c r="A3" s="1" t="s">
        <v>22</v>
      </c>
      <c r="B3" s="2" t="s">
        <v>2</v>
      </c>
      <c r="C3" s="2"/>
      <c r="D3" s="2"/>
    </row>
    <row r="4" spans="1:5" s="3" customFormat="1" x14ac:dyDescent="0.25"/>
    <row r="6" spans="1:5" s="4" customFormat="1" x14ac:dyDescent="0.25">
      <c r="A6" s="4" t="s">
        <v>3</v>
      </c>
      <c r="B6" s="4" t="s">
        <v>4</v>
      </c>
    </row>
    <row r="7" spans="1:5" x14ac:dyDescent="0.25">
      <c r="A7" t="s">
        <v>5</v>
      </c>
      <c r="B7">
        <v>0.5</v>
      </c>
    </row>
    <row r="10" spans="1:5" x14ac:dyDescent="0.25">
      <c r="A10" s="4" t="s">
        <v>6</v>
      </c>
      <c r="B10" s="4" t="s">
        <v>7</v>
      </c>
      <c r="C10" s="4" t="s">
        <v>8</v>
      </c>
      <c r="D10" s="4" t="s">
        <v>9</v>
      </c>
      <c r="E10" s="4"/>
    </row>
    <row r="11" spans="1:5" x14ac:dyDescent="0.25">
      <c r="A11" t="s">
        <v>10</v>
      </c>
      <c r="B11">
        <v>100</v>
      </c>
      <c r="C11">
        <v>100</v>
      </c>
      <c r="D11">
        <f>C11-B11</f>
        <v>0</v>
      </c>
    </row>
    <row r="13" spans="1:5" x14ac:dyDescent="0.25">
      <c r="A13" s="4" t="s">
        <v>11</v>
      </c>
      <c r="B13" s="4" t="s">
        <v>7</v>
      </c>
      <c r="C13" s="4" t="s">
        <v>8</v>
      </c>
      <c r="D13" s="4" t="s">
        <v>9</v>
      </c>
    </row>
    <row r="14" spans="1:5" x14ac:dyDescent="0.25">
      <c r="A14" t="s">
        <v>12</v>
      </c>
      <c r="B14">
        <v>100</v>
      </c>
      <c r="C14">
        <v>100</v>
      </c>
      <c r="D14">
        <f>C14-B14</f>
        <v>0</v>
      </c>
    </row>
    <row r="15" spans="1:5" x14ac:dyDescent="0.25">
      <c r="A15" t="s">
        <v>26</v>
      </c>
      <c r="B15">
        <f>SUM(B16:B17)</f>
        <v>100</v>
      </c>
      <c r="C15">
        <f>SUM(C16:C17)</f>
        <v>100</v>
      </c>
      <c r="D15">
        <f>C15-B15</f>
        <v>0</v>
      </c>
    </row>
    <row r="16" spans="1:5" x14ac:dyDescent="0.25">
      <c r="A16" s="7" t="s">
        <v>27</v>
      </c>
      <c r="B16">
        <v>50</v>
      </c>
      <c r="C16">
        <v>50</v>
      </c>
      <c r="D16">
        <f>C16-B16</f>
        <v>0</v>
      </c>
    </row>
    <row r="17" spans="1:4" x14ac:dyDescent="0.25">
      <c r="A17" s="7" t="s">
        <v>28</v>
      </c>
      <c r="B17">
        <v>50</v>
      </c>
      <c r="C17">
        <v>50</v>
      </c>
      <c r="D17">
        <f>C17-B17</f>
        <v>0</v>
      </c>
    </row>
    <row r="18" spans="1:4" x14ac:dyDescent="0.25">
      <c r="A18" t="s">
        <v>24</v>
      </c>
      <c r="B18">
        <v>100</v>
      </c>
      <c r="C18">
        <v>100</v>
      </c>
      <c r="D18">
        <f t="shared" ref="D18" si="0">C18-B18</f>
        <v>0</v>
      </c>
    </row>
    <row r="20" spans="1:4" x14ac:dyDescent="0.25">
      <c r="A20" s="4" t="s">
        <v>13</v>
      </c>
      <c r="B20" s="4" t="s">
        <v>4</v>
      </c>
      <c r="C20" s="4"/>
      <c r="D20" s="4"/>
    </row>
    <row r="23" spans="1:4" x14ac:dyDescent="0.25">
      <c r="B23">
        <f>1/(1-B7)</f>
        <v>2</v>
      </c>
    </row>
    <row r="25" spans="1:4" x14ac:dyDescent="0.25">
      <c r="A25" s="4" t="s">
        <v>14</v>
      </c>
      <c r="B25" s="4" t="s">
        <v>15</v>
      </c>
      <c r="C25" s="4"/>
      <c r="D25" s="4"/>
    </row>
    <row r="27" spans="1:4" x14ac:dyDescent="0.25">
      <c r="A27" s="5" t="s">
        <v>16</v>
      </c>
    </row>
    <row r="28" spans="1:4" x14ac:dyDescent="0.25">
      <c r="A28" t="s">
        <v>17</v>
      </c>
      <c r="B28">
        <f>1/(1-B7)*(D11+D14-B7*D18+D15)</f>
        <v>0</v>
      </c>
    </row>
    <row r="29" spans="1:4" x14ac:dyDescent="0.25">
      <c r="A29" t="s">
        <v>18</v>
      </c>
      <c r="B29">
        <f>D11+B7*(B28-D18)</f>
        <v>0</v>
      </c>
    </row>
    <row r="30" spans="1:4" x14ac:dyDescent="0.25">
      <c r="A30" s="6" t="s">
        <v>19</v>
      </c>
    </row>
    <row r="31" spans="1:4" x14ac:dyDescent="0.25">
      <c r="A31" t="s">
        <v>25</v>
      </c>
      <c r="B31">
        <f>D18-D15</f>
        <v>0</v>
      </c>
    </row>
    <row r="32" spans="1:4" x14ac:dyDescent="0.25">
      <c r="A32" t="s">
        <v>20</v>
      </c>
      <c r="B32">
        <f>B28-B29-D18</f>
        <v>0</v>
      </c>
    </row>
    <row r="33" spans="1:2" x14ac:dyDescent="0.25">
      <c r="A33" t="s">
        <v>29</v>
      </c>
      <c r="B33">
        <f>D18-D17</f>
        <v>0</v>
      </c>
    </row>
    <row r="34" spans="1:2" x14ac:dyDescent="0.25">
      <c r="A34" t="s">
        <v>21</v>
      </c>
      <c r="B34">
        <f>B32+B33</f>
        <v>0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76200</xdr:colOff>
                <xdr:row>20</xdr:row>
                <xdr:rowOff>161925</xdr:rowOff>
              </from>
              <to>
                <xdr:col>0</xdr:col>
                <xdr:colOff>609600</xdr:colOff>
                <xdr:row>23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Keynes med off. sektor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Kallåk Anundsen</dc:creator>
  <cp:lastModifiedBy>Andre Kallåk Anundsen</cp:lastModifiedBy>
  <dcterms:created xsi:type="dcterms:W3CDTF">2012-09-01T15:35:18Z</dcterms:created>
  <dcterms:modified xsi:type="dcterms:W3CDTF">2013-02-05T12:17:52Z</dcterms:modified>
</cp:coreProperties>
</file>